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5" i="1" l="1"/>
  <c r="G362" i="1"/>
  <c r="F362" i="1"/>
  <c r="G353" i="1"/>
  <c r="F353" i="1"/>
  <c r="G345" i="1"/>
  <c r="F359" i="1"/>
  <c r="G333" i="1"/>
  <c r="F333" i="1"/>
  <c r="G15" i="1"/>
  <c r="F15" i="1"/>
  <c r="F340" i="1" s="1"/>
  <c r="F370" i="1" l="1"/>
  <c r="G340" i="1"/>
  <c r="G359" i="1"/>
  <c r="G370" i="1" l="1"/>
</calcChain>
</file>

<file path=xl/sharedStrings.xml><?xml version="1.0" encoding="utf-8"?>
<sst xmlns="http://schemas.openxmlformats.org/spreadsheetml/2006/main" count="979" uniqueCount="656">
  <si>
    <t>"Bajo protesta de decir verdad declaramos que los Estados Financieros y sus notas, son razonablemente correctos y son responsabilidad del emisor"</t>
  </si>
  <si>
    <r>
      <t xml:space="preserve">Denominación de las Deudas </t>
    </r>
    <r>
      <rPr>
        <sz val="8"/>
        <color indexed="8"/>
        <rFont val="Arial"/>
        <family val="2"/>
      </rPr>
      <t>(3)</t>
    </r>
  </si>
  <si>
    <r>
      <t>Moneda de Contratación</t>
    </r>
    <r>
      <rPr>
        <sz val="8"/>
        <color indexed="8"/>
        <rFont val="Arial"/>
        <family val="2"/>
      </rPr>
      <t xml:space="preserve"> (4)</t>
    </r>
  </si>
  <si>
    <r>
      <t xml:space="preserve">Institución o País Acreedor </t>
    </r>
    <r>
      <rPr>
        <sz val="8"/>
        <color indexed="8"/>
        <rFont val="Arial"/>
        <family val="2"/>
      </rPr>
      <t>(5)</t>
    </r>
  </si>
  <si>
    <r>
      <t xml:space="preserve">Saldo Inicial del Período </t>
    </r>
    <r>
      <rPr>
        <sz val="8"/>
        <color indexed="8"/>
        <rFont val="Arial"/>
        <family val="2"/>
      </rPr>
      <t>(6)</t>
    </r>
    <r>
      <rPr>
        <b/>
        <sz val="11"/>
        <color indexed="8"/>
        <rFont val="Calibri"/>
        <family val="2"/>
      </rPr>
      <t xml:space="preserve"> </t>
    </r>
  </si>
  <si>
    <r>
      <t xml:space="preserve">Saldo Final del Período </t>
    </r>
    <r>
      <rPr>
        <sz val="8"/>
        <color indexed="8"/>
        <rFont val="Arial"/>
        <family val="2"/>
      </rPr>
      <t>(7)</t>
    </r>
  </si>
  <si>
    <t>Deuda Pública</t>
  </si>
  <si>
    <t>Corto Plazo</t>
  </si>
  <si>
    <t>Deuda Interna</t>
  </si>
  <si>
    <t>Instituciones de Crédito:</t>
  </si>
  <si>
    <t xml:space="preserve"> </t>
  </si>
  <si>
    <t>Títulos y Valores</t>
  </si>
  <si>
    <t>Arrendamientos Financieros</t>
  </si>
  <si>
    <t>Deuda Externa</t>
  </si>
  <si>
    <t>Organismos Financieros Internacionales</t>
  </si>
  <si>
    <t>Deuda Bilateral</t>
  </si>
  <si>
    <r>
      <t>Subtotal  Corto Plazo</t>
    </r>
    <r>
      <rPr>
        <sz val="11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(8)</t>
    </r>
  </si>
  <si>
    <t>Largo Plazo</t>
  </si>
  <si>
    <t>Subtotal  Largo Plazo (9)</t>
  </si>
  <si>
    <r>
      <t xml:space="preserve">Otros Pasivos: </t>
    </r>
    <r>
      <rPr>
        <sz val="8"/>
        <color indexed="8"/>
        <rFont val="Arial"/>
        <family val="2"/>
      </rPr>
      <t>(10)</t>
    </r>
  </si>
  <si>
    <r>
      <t xml:space="preserve"> Total Deuda y Otros Pasivos </t>
    </r>
    <r>
      <rPr>
        <sz val="8"/>
        <color indexed="8"/>
        <rFont val="Arial"/>
        <family val="2"/>
      </rPr>
      <t>(11)</t>
    </r>
  </si>
  <si>
    <t>PRESIDENTE MUNICIPAL (12)</t>
  </si>
  <si>
    <t>SECRETARIO (12)</t>
  </si>
  <si>
    <t>Cuenta Pública 2019
Estado Analítico de la Deuda y Otros Pasivos
 (pesos)</t>
  </si>
  <si>
    <t xml:space="preserve">Del 1 de Enero al 31 de Diciembre de 2019 (2)                       </t>
  </si>
  <si>
    <t>Entidad Municipal: (1)     JOCOTITLAN     No. 0028</t>
  </si>
  <si>
    <t>2111-0001-0001-0000-0001</t>
  </si>
  <si>
    <t>M.N.</t>
  </si>
  <si>
    <t>SUELDOS Y SALARIOS POR PAGAR CABILDO</t>
  </si>
  <si>
    <t>2111-0001-0002-0000-0001</t>
  </si>
  <si>
    <t>SUELDOS Y SALARIOS POR PAGAR GENERAL</t>
  </si>
  <si>
    <t>2111-0001-0003-0000-0001</t>
  </si>
  <si>
    <t>SUELDOS Y SALARIOS POR PAGAR SEGURIDAD PUBLICA</t>
  </si>
  <si>
    <t>2112-0022-0003-0000-0001</t>
  </si>
  <si>
    <t>SUPER SERVICIO 2001 S.A DE C.V.</t>
  </si>
  <si>
    <t>2112-0022-0035-0000-0001</t>
  </si>
  <si>
    <t>MARCO ANTONIO GIL ROLDAN</t>
  </si>
  <si>
    <t>2112-0024-0003-0000-0001</t>
  </si>
  <si>
    <t>IROL CORPORATIVO S.A DE C.V.</t>
  </si>
  <si>
    <t>2112-0024-0004-0000-0001</t>
  </si>
  <si>
    <t>JUSTO MENDOZA ORDOÑEZ</t>
  </si>
  <si>
    <t>2112-0024-0016-0000-0001</t>
  </si>
  <si>
    <t>GABIRELA SANCHEZ GARCIA</t>
  </si>
  <si>
    <t>2112-0024-0017-0000-0001</t>
  </si>
  <si>
    <t>COMPAÑIA PERIODISTICA DEL VALLE DE TOLUCA S.A DE C.V.</t>
  </si>
  <si>
    <t>2112-0024-0019-0000-0001</t>
  </si>
  <si>
    <t>RAUEL CATARINO HERNANDEZ GOMEZ</t>
  </si>
  <si>
    <t>2112-0024-0021-0000-0001</t>
  </si>
  <si>
    <t>TEOFILO CUENCA GIL</t>
  </si>
  <si>
    <t>2112-0024-0022-0000-0001</t>
  </si>
  <si>
    <t>URIEL MARCO ANTONIO HUITRON BRAVO</t>
  </si>
  <si>
    <t>2112-0024-0023-0000-0001</t>
  </si>
  <si>
    <t>YRENE ALVAREZ ROBLES</t>
  </si>
  <si>
    <t>2112-0024-0024-0000-0001</t>
  </si>
  <si>
    <t>BEATRIZ ALEJANDRA HERNANDEZ BECERRIL</t>
  </si>
  <si>
    <t>2112-0024-0025-0000-0001</t>
  </si>
  <si>
    <t>CONSTRUCCION DE OBRA CIVIL SAN FELIPE, S.A DE C.V.</t>
  </si>
  <si>
    <t>2112-0024-0026-0000-0001</t>
  </si>
  <si>
    <t>CAMINOS Y PUENTES DEL CENTRO S.A DE C.V.</t>
  </si>
  <si>
    <t>2112-0024-0029-0000-0001</t>
  </si>
  <si>
    <t>COMPAÑIA PERIODISTICA DEL SOL DEL ESTADO DE MEXICO S.A DE C.V.</t>
  </si>
  <si>
    <t>2112-0024-0030-0000-0001</t>
  </si>
  <si>
    <t>ALFREDO GONZALEZ MENDEZ</t>
  </si>
  <si>
    <t>2112-0024-0032-0000-0001</t>
  </si>
  <si>
    <t>ELIA EUDOSIA PEÑA PEREZ</t>
  </si>
  <si>
    <t>2112-0024-0033-0000-0001</t>
  </si>
  <si>
    <t>OFELIA MENDEZ GONZALEZ</t>
  </si>
  <si>
    <t>2112-0024-0034-0000-0001</t>
  </si>
  <si>
    <t>TURISMOS COORDINADOS DE ATLACOMULCO S.A DE C.V.</t>
  </si>
  <si>
    <t>2112-0024-0036-0000-0001</t>
  </si>
  <si>
    <t>JESUS GABRIEL SANCHEZ RUIZ</t>
  </si>
  <si>
    <t>2112-0024-0037-0000-0001</t>
  </si>
  <si>
    <t>CASILDA GARCIA CARDENAS</t>
  </si>
  <si>
    <t>2112-0024-0041-0000-0001</t>
  </si>
  <si>
    <t>PINTA JOCO S.A DE C.V.</t>
  </si>
  <si>
    <t>2112-0024-0044-0000-0001</t>
  </si>
  <si>
    <t>FLORES ORDOÑEZ YASLIN YATSIDI</t>
  </si>
  <si>
    <t>2112-0024-0046-0000-0001</t>
  </si>
  <si>
    <t>COMISION FEDERAL DE ELECTRICIDAD</t>
  </si>
  <si>
    <t>2112-0024-0047-0000-0001</t>
  </si>
  <si>
    <t>P.P.C. LA SEVILLANA S.A DE C.V.</t>
  </si>
  <si>
    <t>2112-0024-0053-0000-0001</t>
  </si>
  <si>
    <t>GAS PADILLA S.A DE C.V.</t>
  </si>
  <si>
    <t>2112-0024-0056-0000-0001</t>
  </si>
  <si>
    <t>GUADALUPE AYALA REYES</t>
  </si>
  <si>
    <t>2112-0024-0058-0000-0001</t>
  </si>
  <si>
    <t>IRAM MONTIEL YAÑEZ</t>
  </si>
  <si>
    <t>2112-0024-0059-0000-0001</t>
  </si>
  <si>
    <t>JORGE PEDRAZA CRUZ</t>
  </si>
  <si>
    <t>2112-0024-0060-0000-0001</t>
  </si>
  <si>
    <t>PARQUE ECOTURISTICO TIACAQUE A.L.P.R.</t>
  </si>
  <si>
    <t>2112-0024-0061-0000-0001</t>
  </si>
  <si>
    <t>ALEJANDRO ZARATE MARTINEZ</t>
  </si>
  <si>
    <t>2112-0024-0064-0000-0001</t>
  </si>
  <si>
    <t>EVARISTO GABRIEL ESPINOZA</t>
  </si>
  <si>
    <t>2112-0024-0065-0000-0001</t>
  </si>
  <si>
    <t>LUIS ALONSO MERCADO REA</t>
  </si>
  <si>
    <t>2112-0024-0067-0000-0001</t>
  </si>
  <si>
    <t>ALBERTO OLLANTAY ALANIZ HERNANDEZ</t>
  </si>
  <si>
    <t>2112-0024-0068-0000-0001</t>
  </si>
  <si>
    <t>ALFREDO CRUZ GUADARRAMA</t>
  </si>
  <si>
    <t>2112-0024-0069-0000-0001</t>
  </si>
  <si>
    <t>LAURA LEON GARCIA</t>
  </si>
  <si>
    <t>2112-0024-0070-0000-0001</t>
  </si>
  <si>
    <t>SALVADOR GONZALEZ VALDEZ</t>
  </si>
  <si>
    <t>2112-0024-0071-0000-0001</t>
  </si>
  <si>
    <t>LIDIA APOLINAR MARIANO</t>
  </si>
  <si>
    <t>2112-0024-0072-0000-0001</t>
  </si>
  <si>
    <t>MATILDE PASCUAL DE LA CRUZ</t>
  </si>
  <si>
    <t>2112-0024-0074-0000-0001</t>
  </si>
  <si>
    <t>JOSE SANCHEZ RUEDA</t>
  </si>
  <si>
    <t>2112-0024-0076-0000-0001</t>
  </si>
  <si>
    <t>ISMAEL SALINAS QUINTANA</t>
  </si>
  <si>
    <t>2112-0024-0077-0000-0001</t>
  </si>
  <si>
    <t>IHAEM</t>
  </si>
  <si>
    <t>2112-0024-0078-0000-0001</t>
  </si>
  <si>
    <t>GRUPO INTERCOM S.A DE C.V.</t>
  </si>
  <si>
    <t>2112-0024-0079-0000-0001</t>
  </si>
  <si>
    <t>SANTIAGO ORTA FABILA</t>
  </si>
  <si>
    <t>2112-0024-0080-0000-0001</t>
  </si>
  <si>
    <t>CONTRUCTORA ALBAZAM S.A DE C.V.</t>
  </si>
  <si>
    <t>2112-0024-0082-0000-0001</t>
  </si>
  <si>
    <t>TENUN CONSTRUCCIONES S.A DE C.V.</t>
  </si>
  <si>
    <t>2112-0024-0084-0000-0001</t>
  </si>
  <si>
    <t>INGENERIA APCPE S.A DE C.V.</t>
  </si>
  <si>
    <t>2112-0024-0088-0000-0001</t>
  </si>
  <si>
    <t>MARIO ERASTO BENHUEMA OCADIZ</t>
  </si>
  <si>
    <t>2112-0024-0093-0000-0001</t>
  </si>
  <si>
    <t>SILVANO ALEGRIA DIONICIO</t>
  </si>
  <si>
    <t>2112-0024-0094-0000-0001</t>
  </si>
  <si>
    <t>GRUPO CONSTUCTOR ROCAS S.A DE C.V.</t>
  </si>
  <si>
    <t>2112-0024-0096-0000-0001</t>
  </si>
  <si>
    <t>ELIGIO MARTINEZ GALAN</t>
  </si>
  <si>
    <t>2112-0024-0097-0000-0001</t>
  </si>
  <si>
    <t>RICARDO GENARO RIVERA LOPEZ</t>
  </si>
  <si>
    <t>2112-0024-0099-0000-0001</t>
  </si>
  <si>
    <t>FERNANDO SANCHEZ LOPEZ</t>
  </si>
  <si>
    <t>2112-0024-0100-0000-0001</t>
  </si>
  <si>
    <t>ARVA LABORATORIO DE ANALISIS INDUSTRIALES S.A DE C.V.</t>
  </si>
  <si>
    <t>2112-0024-0101-0000-0001</t>
  </si>
  <si>
    <t>ENLACE EMPRESARIAL QUIRO S.A DE C.V.</t>
  </si>
  <si>
    <t>2112-0024-0102-0000-0001</t>
  </si>
  <si>
    <t>NICOLAS SILVA ARELLANO</t>
  </si>
  <si>
    <t>2112-0024-0105-0000-0001</t>
  </si>
  <si>
    <t>PALOMARES VERDUGO ALEJANDRO</t>
  </si>
  <si>
    <t>2112-0024-0106-0000-0001</t>
  </si>
  <si>
    <t>IMCUFIDE JOCOTITLAN</t>
  </si>
  <si>
    <t>2112-0024-0107-0000-0001</t>
  </si>
  <si>
    <t>OPDAP</t>
  </si>
  <si>
    <t>2112-0024-0108-0000-0001</t>
  </si>
  <si>
    <t>DIF</t>
  </si>
  <si>
    <t>2112-0024-0109-0000-0001</t>
  </si>
  <si>
    <t>TELEFONOS DE MEXICO S.A DE C.V.</t>
  </si>
  <si>
    <t>2112-0024-0110-0000-0001</t>
  </si>
  <si>
    <t>APOYO VARIOS EN EFECTIVO Y ESPECIE</t>
  </si>
  <si>
    <t>2112-0024-0111-0000-0001</t>
  </si>
  <si>
    <t>GLANCOMER S.A DE C.V.</t>
  </si>
  <si>
    <t>2112-0024-0112-0000-0001</t>
  </si>
  <si>
    <t>MUNICIPIO DE JOCOTITLAN</t>
  </si>
  <si>
    <t>2112-0024-0113-0000-0001</t>
  </si>
  <si>
    <t>GOBIERNO DEL ESTADO DE MEXICO</t>
  </si>
  <si>
    <t>2112-0024-0115-0000-0001</t>
  </si>
  <si>
    <t>JORGE GARCIA MARTINEZ</t>
  </si>
  <si>
    <t>2112-0024-0116-0000-0001</t>
  </si>
  <si>
    <t>RIVERA SANCHEZ OMAR</t>
  </si>
  <si>
    <t>2112-0024-0117-0000-0001</t>
  </si>
  <si>
    <t>ESTACION DE SERVICIO JOCO S.A DE C.V.</t>
  </si>
  <si>
    <t>2112-0024-0118-0000-0001</t>
  </si>
  <si>
    <t>CASTRO LOPEZ MIREYA</t>
  </si>
  <si>
    <t>2112-0024-0119-0000-0001</t>
  </si>
  <si>
    <t>SUAREZ ALVAREZ CESAR</t>
  </si>
  <si>
    <t>2112-0024-0120-0000-0001</t>
  </si>
  <si>
    <t>QUALITAS CIA. DE SEGUROS</t>
  </si>
  <si>
    <t>2112-0024-0121-0000-0001</t>
  </si>
  <si>
    <t>LEPAD DE MEXICO S.A DE C.V.</t>
  </si>
  <si>
    <t>2112-0024-0123-0000-0001</t>
  </si>
  <si>
    <t>CAEM</t>
  </si>
  <si>
    <t>2112-0024-0125-0000-0001</t>
  </si>
  <si>
    <t>SOLUCIONES INTEGRALES A PROYECTOS COMERCIALES S.A DE C.V.</t>
  </si>
  <si>
    <t>2112-0024-0126-0000-0001</t>
  </si>
  <si>
    <t>IUSASOL BASE S.A DE C.V.</t>
  </si>
  <si>
    <t>2112-0024-0128-0000-0001</t>
  </si>
  <si>
    <t>VOLKSWAGEN LEASING S.A DE C.V.</t>
  </si>
  <si>
    <t>2112-0024-0130-0000-0001</t>
  </si>
  <si>
    <t>ALONSO BECERRIL VERONICA ALEJANDRA</t>
  </si>
  <si>
    <t>2112-0024-0131-0000-0001</t>
  </si>
  <si>
    <t>ENRIQUEZ MARTINEZ VICTOR MANUEL G.</t>
  </si>
  <si>
    <t>2112-0024-0132-0000-0001</t>
  </si>
  <si>
    <t>COMERCIALIZADORA TOLUMEX S.A DE C.V.</t>
  </si>
  <si>
    <t>2112-0024-0134-0000-0001</t>
  </si>
  <si>
    <t>EDUARDO MARTIN PEREZ RODRIGUEZ</t>
  </si>
  <si>
    <t>2112-0024-0135-0000-0001</t>
  </si>
  <si>
    <t>GARCIA SANCHEZ PEDRO</t>
  </si>
  <si>
    <t>2112-0024-0136-0000-0001</t>
  </si>
  <si>
    <t>GRUPO ELECTROINDUSTRIAL DEL VALLE 4M S.A DE C.V.</t>
  </si>
  <si>
    <t>2112-0024-0137-0000-0001</t>
  </si>
  <si>
    <t>SANCHEZ RUIZ HUGO</t>
  </si>
  <si>
    <t>2112-0024-0138-0000-0001</t>
  </si>
  <si>
    <t>ISSEMYM</t>
  </si>
  <si>
    <t>2112-0024-0141-0000-0001</t>
  </si>
  <si>
    <t>QUALY PANEL COMERCIAL S.A DE C.V.</t>
  </si>
  <si>
    <t>2112-0024-0146-0000-0001</t>
  </si>
  <si>
    <t>UNIFY COMUNICATIONS, S.A DE C.V.</t>
  </si>
  <si>
    <t>2112-0024-0147-0000-0001</t>
  </si>
  <si>
    <t>PRADO EDITORES S.A DE C.V.</t>
  </si>
  <si>
    <t>2112-0024-0148-0000-0001</t>
  </si>
  <si>
    <t>PEÑA MARTINEZ CLEMENTE</t>
  </si>
  <si>
    <t>2112-0024-0150-0000-0001</t>
  </si>
  <si>
    <t>TRICORTYY COMERCIALIZADORA S.A DE C.V.</t>
  </si>
  <si>
    <t>2112-0024-0152-0000-0001</t>
  </si>
  <si>
    <t>RADIOMOVIL DIPSA S.A DE C.V.</t>
  </si>
  <si>
    <t>2112-0024-0158-0000-0001</t>
  </si>
  <si>
    <t>MARTINEZ OLMOS LUIS</t>
  </si>
  <si>
    <t>2112-0024-0159-0000-0001</t>
  </si>
  <si>
    <t>ESPARZA MEJIA SEBASTIANA</t>
  </si>
  <si>
    <t>2112-0024-0160-0000-0001</t>
  </si>
  <si>
    <t>SERVIESTRUCT S.A DE C.V.</t>
  </si>
  <si>
    <t>2112-0024-0161-0000-0001</t>
  </si>
  <si>
    <t>ISIDRO MARIO GOMEZ SANTAMARINA</t>
  </si>
  <si>
    <t>2112-0024-0162-0000-0001</t>
  </si>
  <si>
    <t>ANTONIO AQUILINO PIÑA PIÑA</t>
  </si>
  <si>
    <t>2112-0024-0163-0000-0001</t>
  </si>
  <si>
    <t>GONZALEZ MELLEDIN EDITH</t>
  </si>
  <si>
    <t>2112-0024-0165-0000-0001</t>
  </si>
  <si>
    <t>TOMAS NICOLAS CRUZ</t>
  </si>
  <si>
    <t>2112-0024-0166-0000-0001</t>
  </si>
  <si>
    <t>MAURICIO OJEDA REYES</t>
  </si>
  <si>
    <t>2112-0024-0168-0000-0001</t>
  </si>
  <si>
    <t>SANCHEZ ENRIQUEZ SALVADOR</t>
  </si>
  <si>
    <t>2112-0024-0169-0000-0001</t>
  </si>
  <si>
    <t>CONSULTORIA FISCAL CERTIFICADA S.C.</t>
  </si>
  <si>
    <t>2112-0024-0170-0000-0001</t>
  </si>
  <si>
    <t>CONAGUA</t>
  </si>
  <si>
    <t>2112-0024-0175-0000-0001</t>
  </si>
  <si>
    <t>GONZALEZ Y GONZALEZ BOGHAR</t>
  </si>
  <si>
    <t>2112-0024-0176-0000-0001</t>
  </si>
  <si>
    <t>CANAL XXI S.A DE C.V.</t>
  </si>
  <si>
    <t>2112-0024-0178-0000-0001</t>
  </si>
  <si>
    <t>NAVA REYES CARLOS</t>
  </si>
  <si>
    <t>2112-0024-0179-0000-0001</t>
  </si>
  <si>
    <t>RUBEN CRUZ DELGADILLO</t>
  </si>
  <si>
    <t>2112-0024-0180-0000-0001</t>
  </si>
  <si>
    <t>ANDRES ANTONINO TERESA</t>
  </si>
  <si>
    <t>2112-0024-0181-0000-0001</t>
  </si>
  <si>
    <t>ISABEL INES CAYETANO</t>
  </si>
  <si>
    <t>2112-0024-0183-0000-0001</t>
  </si>
  <si>
    <t>RUIZ ZUÑIGA AURELIANO</t>
  </si>
  <si>
    <t>2112-0024-0184-0000-0001</t>
  </si>
  <si>
    <t>SOCIEDAD UNO S.A DE C.V.</t>
  </si>
  <si>
    <t>2112-0024-0189-0000-0001</t>
  </si>
  <si>
    <t>EMMA ARELLANO MIRANDA</t>
  </si>
  <si>
    <t>2112-0024-0191-0000-0001</t>
  </si>
  <si>
    <t>ULISES MONROY ROJAS</t>
  </si>
  <si>
    <t>2112-0024-0192-0000-0001</t>
  </si>
  <si>
    <t>DURAN BARROSO ANA CAROLINA</t>
  </si>
  <si>
    <t>2112-0024-0193-0000-0001</t>
  </si>
  <si>
    <t>MARTINEZ MENDEZ ANA KAREN</t>
  </si>
  <si>
    <t>2112-0024-0196-0000-0001</t>
  </si>
  <si>
    <t>VHM., S. DE R.L. DE C.V.</t>
  </si>
  <si>
    <t>2112-0024-0197-0000-0001</t>
  </si>
  <si>
    <t>GIL BALDERAS JOSE LUIS</t>
  </si>
  <si>
    <t>2112-0024-0199-0000-0001</t>
  </si>
  <si>
    <t>DAVID ROBERTO LEGORRETA GUADARRAMA</t>
  </si>
  <si>
    <t>2112-0024-0204-0000-0001</t>
  </si>
  <si>
    <t>RICARDO PICHILINGUE VARGAS</t>
  </si>
  <si>
    <t>2112-0024-0206-0000-0001</t>
  </si>
  <si>
    <t>AFIANZADORA SOFIMEX</t>
  </si>
  <si>
    <t>2112-0024-0207-0000-0001</t>
  </si>
  <si>
    <t>EMBOTELLADORA AGA DE MEXICO S.A DE C.V.</t>
  </si>
  <si>
    <t>2112-0024-0208-0000-0001</t>
  </si>
  <si>
    <t>SANCHEZ VELASQUEZ JOSEFAT</t>
  </si>
  <si>
    <t>2112-0024-0218-0000-0001</t>
  </si>
  <si>
    <t>FRANCISCO DE JESUS ZAMUDIO BALDERAS</t>
  </si>
  <si>
    <t>2112-0024-0219-0000-0001</t>
  </si>
  <si>
    <t>GUSTAVO RAUL GARCIA ORTIGOZA</t>
  </si>
  <si>
    <t>2112-0024-0221-0000-0001</t>
  </si>
  <si>
    <t>SANDOVAL CRUZ JAVIER</t>
  </si>
  <si>
    <t>2112-0024-0230-0000-0001</t>
  </si>
  <si>
    <t>MA. DE LA LUZ ROSAS IBARRA</t>
  </si>
  <si>
    <t>2112-0024-0231-0000-0001</t>
  </si>
  <si>
    <t>GRUPO C&amp;M  ATLACOMULCO S.A DE C.V.</t>
  </si>
  <si>
    <t>2112-0024-0234-0000-0001</t>
  </si>
  <si>
    <t>MARTIN MARCO ANTONIO VILCHIS ESQUIVEL</t>
  </si>
  <si>
    <t>2112-0024-0235-0000-0001</t>
  </si>
  <si>
    <t>PATRICIO FRANCIA VALENCIA</t>
  </si>
  <si>
    <t>2112-0024-0236-0000-0001</t>
  </si>
  <si>
    <t>NANDA, INSUMOS Y SERVICIOS S.A DE C.V.</t>
  </si>
  <si>
    <t>2112-0024-0238-0000-0001</t>
  </si>
  <si>
    <t>BERNABE GARCIA GONZALEZ</t>
  </si>
  <si>
    <t>2112-0024-0239-0000-0001</t>
  </si>
  <si>
    <t>GILDARDO JUAREZ GARCIA</t>
  </si>
  <si>
    <t>2112-0024-0240-0000-0001</t>
  </si>
  <si>
    <t>ANICETO VELAZQUEZ CRUZ</t>
  </si>
  <si>
    <t>2112-0024-0242-0000-0001</t>
  </si>
  <si>
    <t>J. REMEDIOS CONTRERAS BLAS</t>
  </si>
  <si>
    <t>2112-0024-0243-0000-0001</t>
  </si>
  <si>
    <t>ASUNTOS EMPRESARIALES ARP S.A DE C.V.</t>
  </si>
  <si>
    <t>2112-0024-0244-0000-0001</t>
  </si>
  <si>
    <t>HIR COMPAÑIA DE SEGUROS S.A DE C.V.</t>
  </si>
  <si>
    <t>2112-0024-0247-0000-0001</t>
  </si>
  <si>
    <t>JOSE VILLAGARCIA BARRIOS</t>
  </si>
  <si>
    <t>2112-0024-0253-0000-0001</t>
  </si>
  <si>
    <t>JOSE IRINEO COLIN VELASCO</t>
  </si>
  <si>
    <t>2112-0024-0254-0000-0001</t>
  </si>
  <si>
    <t>MARCO ANTONIO GONZALEZ URBINA</t>
  </si>
  <si>
    <t>2112-0024-0256-0000-0001</t>
  </si>
  <si>
    <t>MIGUEL ANGEL GONZALEZ RAMOS</t>
  </si>
  <si>
    <t>2112-0024-0257-0000-0001</t>
  </si>
  <si>
    <t>CESAR PAULO PASTRANA GUADARRAMA</t>
  </si>
  <si>
    <t>2112-0024-0262-0000-0001</t>
  </si>
  <si>
    <t>CRISTIAN OLIVER MALDONADO VELAZQUEZ</t>
  </si>
  <si>
    <t>2112-0024-0263-0000-0001</t>
  </si>
  <si>
    <t>SANEVER, EVENTOS Y SERVICIOS S.A DE C.V.</t>
  </si>
  <si>
    <t>2112-0024-0264-0000-0001</t>
  </si>
  <si>
    <t>GUCOC S.A DE C.V.</t>
  </si>
  <si>
    <t>2112-0024-0267-0000-0001</t>
  </si>
  <si>
    <t>JOSE LUIS VALENCIA ROJAS</t>
  </si>
  <si>
    <t>2112-0024-0270-0000-0001</t>
  </si>
  <si>
    <t>CONSULTORES Y CONSTRUCTORES DAGALO S.A DE C.V.</t>
  </si>
  <si>
    <t>2112-0024-0272-0000-0001</t>
  </si>
  <si>
    <t>JOSE FRANCISCO AGUILAR DIAZ</t>
  </si>
  <si>
    <t>2112-0024-0273-0000-0001</t>
  </si>
  <si>
    <t>SANDRA ZELENIA TORRES GUZMAN</t>
  </si>
  <si>
    <t>2112-0024-0274-0000-0001</t>
  </si>
  <si>
    <t>SOLUCIONES INTEGRALES EN CONSTRUCCION ATLACOMULCO S.A DE C.V.</t>
  </si>
  <si>
    <t>2112-0024-0275-0000-0001</t>
  </si>
  <si>
    <t>MARIO LOPEZ CID</t>
  </si>
  <si>
    <t>2112-0024-0276-0000-0001</t>
  </si>
  <si>
    <t>TESORERIA DE LA FEDERACION</t>
  </si>
  <si>
    <t>2112-0024-0279-0000-0001</t>
  </si>
  <si>
    <t>URBANIZACIONES TURMALINA S.A DE C.V.</t>
  </si>
  <si>
    <t>2112-0024-0281-0000-0001</t>
  </si>
  <si>
    <t>RAUL DIAZ ARANZA</t>
  </si>
  <si>
    <t>2112-0024-0282-0000-0001</t>
  </si>
  <si>
    <t>SOLUCIONES INTERNACIONALES DE COMERCIALIZACION LATAM S.A DE C.V.</t>
  </si>
  <si>
    <t>2112-0024-0283-0000-0001</t>
  </si>
  <si>
    <t>NOSKAN ENTERPRICE OF SERVICE S.A DE C.V.</t>
  </si>
  <si>
    <t>2112-0024-0284-0000-0001</t>
  </si>
  <si>
    <t>JACOBA FELIPA COLINBECERRIL</t>
  </si>
  <si>
    <t>2112-0024-0285-0000-0001</t>
  </si>
  <si>
    <t>ROBERTO ALEJANDRO TRUJILLO RODRIGUEZ</t>
  </si>
  <si>
    <t>2112-0024-0286-0000-0001</t>
  </si>
  <si>
    <t>EDGAR CARMONA VIELMA</t>
  </si>
  <si>
    <t>2112-0024-0287-0000-0001</t>
  </si>
  <si>
    <t>IUSASOL S.A DE C.V.</t>
  </si>
  <si>
    <t>2112-0024-0288-0000-0001</t>
  </si>
  <si>
    <t>OSCAR SALVADOR DIAZ GONZALEZ</t>
  </si>
  <si>
    <t>2112-0024-0289-0000-0001</t>
  </si>
  <si>
    <t>T.V. AZTECA S.A.B. DE C.V.</t>
  </si>
  <si>
    <t>2112-0024-0290-0000-0001</t>
  </si>
  <si>
    <t>JOSE CARLOS LOPEZ ALPIZAR</t>
  </si>
  <si>
    <t>2112-0024-0291-0000-0001</t>
  </si>
  <si>
    <t>ALMACENES ANFORA S.A DE C.V.</t>
  </si>
  <si>
    <t>2112-0024-0292-0000-0001</t>
  </si>
  <si>
    <t>RODOLFO LINO DE LA LUZ MARCELO</t>
  </si>
  <si>
    <t>2112-0024-0293-0000-0001</t>
  </si>
  <si>
    <t>RAFAEL SERRANO DAVILA</t>
  </si>
  <si>
    <t>2112-0024-0294-0000-0001</t>
  </si>
  <si>
    <t>ALBERTO GONZALEZ NOVOA</t>
  </si>
  <si>
    <t>2112-0024-0295-0000-0001</t>
  </si>
  <si>
    <t>ESTEBAN ALBARRAN GONZALEZ</t>
  </si>
  <si>
    <t>2112-0024-0296-0000-0001</t>
  </si>
  <si>
    <t>DANIEL FABILA MIRANDA</t>
  </si>
  <si>
    <t>2112-0024-0297-0000-0001</t>
  </si>
  <si>
    <t>LUISA BARRIOS RODRIGUEZ</t>
  </si>
  <si>
    <t>2112-0024-0298-0000-0001</t>
  </si>
  <si>
    <t>INVENCION DIGITAL S.A DE C.V.</t>
  </si>
  <si>
    <t>2112-0024-0299-0000-0001</t>
  </si>
  <si>
    <t>RIGOBERTO MAXIMO JOSE</t>
  </si>
  <si>
    <t>2112-0024-0300-0000-0001</t>
  </si>
  <si>
    <t>JOSE MODESTO GONZALEZ</t>
  </si>
  <si>
    <t>2112-0024-0301-0000-0001</t>
  </si>
  <si>
    <t>GABRIEL CARDENAS LOPEZ</t>
  </si>
  <si>
    <t>2112-0024-0302-0000-0001</t>
  </si>
  <si>
    <t>GABRIEL DOLORES TUNION</t>
  </si>
  <si>
    <t>2112-0024-0303-0000-0001</t>
  </si>
  <si>
    <t>ROMAN SANCHEZ DAVILA</t>
  </si>
  <si>
    <t>2112-0024-0304-0000-0001</t>
  </si>
  <si>
    <t>OLGA MARGARITA TELLEZ MALDONADO</t>
  </si>
  <si>
    <t>2112-0024-0305-0000-0001</t>
  </si>
  <si>
    <t>JOSE ROBERTO ORTEGA ALANUZA</t>
  </si>
  <si>
    <t>2112-0024-0306-0000-0001</t>
  </si>
  <si>
    <t>RICARDO ANTONIO LEANDRO VAZQUEZ</t>
  </si>
  <si>
    <t>2112-0024-0307-0000-0001</t>
  </si>
  <si>
    <t>2112-0024-0308-0000-0001</t>
  </si>
  <si>
    <t>COMUNICADORA TRANSPORTE HORIZONTE S.A DE C.V.</t>
  </si>
  <si>
    <t>2112-0024-0309-0000-0001</t>
  </si>
  <si>
    <t>ANKO BUSINESS, S.A DE C.V.</t>
  </si>
  <si>
    <t>2112-0024-0310-0000-0001</t>
  </si>
  <si>
    <t>ALEJANDRO VELEZ ROMERO</t>
  </si>
  <si>
    <t>2112-0024-0311-0000-0001</t>
  </si>
  <si>
    <t>GRUPO RAN-CEL, S.A. DE C.V.</t>
  </si>
  <si>
    <t>2112-0024-0312-0000-0001</t>
  </si>
  <si>
    <t>GRUPO URIEMPRESARIAL, S.A. DE C.V.</t>
  </si>
  <si>
    <t>2112-0024-0313-0000-0001</t>
  </si>
  <si>
    <t>IVAN ALVARADO HUITRON</t>
  </si>
  <si>
    <t>2112-0024-0314-0000-0001</t>
  </si>
  <si>
    <t>ROSA MA. DEL CARMEN LOVERA SANTAMARINA</t>
  </si>
  <si>
    <t>2112-0024-0315-0000-0001</t>
  </si>
  <si>
    <t>GRUPO IINNCROTEC S.A DE C.V.</t>
  </si>
  <si>
    <t>2112-0024-0316-0000-0001</t>
  </si>
  <si>
    <t>CHEVY SAN CARLOS, S.A DE C.V.</t>
  </si>
  <si>
    <t>2112-0024-0317-0000-0001</t>
  </si>
  <si>
    <t>PEDRO ORTA NAVA</t>
  </si>
  <si>
    <t>2112-0024-0318-0000-0001</t>
  </si>
  <si>
    <t>GREGORIO LOPEZ LUCIANO</t>
  </si>
  <si>
    <t>2112-0024-0319-0000-0001</t>
  </si>
  <si>
    <t>FRANCISCO MONROY COLIN</t>
  </si>
  <si>
    <t>2112-0024-0320-0000-0001</t>
  </si>
  <si>
    <t>MARIA REMEDIOS ZENTENO SANCHEZ</t>
  </si>
  <si>
    <t>2112-0024-0321-0000-0001</t>
  </si>
  <si>
    <t>CRIVIX, OPERADORES DE PRODUCTOS Y SERVICIOS S.A DE C.V.</t>
  </si>
  <si>
    <t>2112-0024-0322-0000-0001</t>
  </si>
  <si>
    <t>CONSTRUCTORA Y TERRACERIAS APERC S.A DE C.V.</t>
  </si>
  <si>
    <t>2112-0024-0323-0000-0001</t>
  </si>
  <si>
    <t>COMERCIALIZADORA TRISTANELECTRIC S.A DE C.V.</t>
  </si>
  <si>
    <t>2112-0024-0324-0000-0001</t>
  </si>
  <si>
    <t>GLORIA MARTINEZ VILCHIS</t>
  </si>
  <si>
    <t>2112-0024-0325-0000-0001</t>
  </si>
  <si>
    <t>CARLOS HIGINIO REYES VILLAREAL</t>
  </si>
  <si>
    <t>2112-0024-0326-0000-0001</t>
  </si>
  <si>
    <t>JOSE JUAN VELAZQUEZ RODRIGUEZ</t>
  </si>
  <si>
    <t>2112-0024-0327-0000-0001</t>
  </si>
  <si>
    <t>DANIELA HAZAEL HERNANDEZ</t>
  </si>
  <si>
    <t>2112-0024-0328-0000-0001</t>
  </si>
  <si>
    <t>JUAN LOPEZ LAURENCIA</t>
  </si>
  <si>
    <t>2112-0024-0329-0000-0001</t>
  </si>
  <si>
    <t>VICTOR MANUEL PEREZ ZUÑIGA</t>
  </si>
  <si>
    <t>2112-0024-0330-0000-0001</t>
  </si>
  <si>
    <t>MIGUEL ANGEL NAVARRETE MERCADO</t>
  </si>
  <si>
    <t>2112-0024-0331-0000-0001</t>
  </si>
  <si>
    <t>ANTONIO FABILA PLIEGO</t>
  </si>
  <si>
    <t>2112-0024-0332-0000-0001</t>
  </si>
  <si>
    <t>ARACELI MENDOZA MORA</t>
  </si>
  <si>
    <t>2112-0024-0333-0000-0001</t>
  </si>
  <si>
    <t>AUTOTRANSPORTES IXTLAHUACA-SAN MATEO</t>
  </si>
  <si>
    <t>2112-0024-0334-0000-0001</t>
  </si>
  <si>
    <t>IMAN, S.A. DE C.V.</t>
  </si>
  <si>
    <t>2112-0024-0335-0000-0001</t>
  </si>
  <si>
    <t>ATOS IT SOLUTIONS AND SERVICES S DE RL DE C.V.</t>
  </si>
  <si>
    <t>2112-0024-0336-0000-0001</t>
  </si>
  <si>
    <t>JAVIER BARRON PEREZ</t>
  </si>
  <si>
    <t>2112-0024-0337-0000-0001</t>
  </si>
  <si>
    <t>EDUARDO SANCHEZ OLMOS</t>
  </si>
  <si>
    <t>2112-0024-0338-0000-0001</t>
  </si>
  <si>
    <t>MARIA ELENA ESPINOSA HINOJOSA</t>
  </si>
  <si>
    <t>2112-0024-0339-0000-0001</t>
  </si>
  <si>
    <t>KONSTRUIMAGEN,S.A. DE C.V.</t>
  </si>
  <si>
    <t>2112-0024-0340-0000-0001</t>
  </si>
  <si>
    <t>DANIEL JONATHAN TORRES MARTINEZ</t>
  </si>
  <si>
    <t>2112-0024-0341-0000-0001</t>
  </si>
  <si>
    <t>LAURA LOPEZ MORENO</t>
  </si>
  <si>
    <t>2112-0024-0342-0000-0001</t>
  </si>
  <si>
    <t>SER. LLANTERO LA ESTACION S.A DE C.V.</t>
  </si>
  <si>
    <t>2112-0024-0343-0000-0001</t>
  </si>
  <si>
    <t>CCOC S.A DE C.V.</t>
  </si>
  <si>
    <t>2112-0024-0344-0000-0001</t>
  </si>
  <si>
    <t>CONSTRUCCION INDUSTRIAL Y ASFALTICA DE MEXICO S.A DE C.V.</t>
  </si>
  <si>
    <t>2112-0024-0345-0000-0001</t>
  </si>
  <si>
    <t>RAMON DE LA ROSA ALATORRE</t>
  </si>
  <si>
    <t>2112-0024-0346-0000-0001</t>
  </si>
  <si>
    <t>ANA KAREN MARTINEZ MENDEZ</t>
  </si>
  <si>
    <t>2112-0024-0347-0000-0001</t>
  </si>
  <si>
    <t>MAURO GERARDO MEJIA SUAREZ</t>
  </si>
  <si>
    <t>2112-0024-0348-0000-0001</t>
  </si>
  <si>
    <t>SENA HERMANOS S.A DE C.V.</t>
  </si>
  <si>
    <t>2112-0024-0349-0000-0001</t>
  </si>
  <si>
    <t>TERRACERIAS DE LA LLANURA S.A DE C.V.</t>
  </si>
  <si>
    <t>2112-0024-0350-0000-0001</t>
  </si>
  <si>
    <t>ALEJANDRA VALDEZ ROMERO</t>
  </si>
  <si>
    <t>2112-0024-0351-0000-0001</t>
  </si>
  <si>
    <t>ACEROS Y CORRUGADOS LA UNION S.A DE C.V.</t>
  </si>
  <si>
    <t>2112-0024-0352-0000-0001</t>
  </si>
  <si>
    <t>BECERRIL ACEROS S.A DE C.V.</t>
  </si>
  <si>
    <t>2112-0024-0353-0000-0001</t>
  </si>
  <si>
    <t>CONSORCIO JARRO NEGRO S. DE R.L. DE C.V.</t>
  </si>
  <si>
    <t>2112-0024-0354-0000-0001</t>
  </si>
  <si>
    <t>GRUPO CONSTRUCTOR MCE S.A DE C.V.</t>
  </si>
  <si>
    <t>2112-0024-0355-0000-0001</t>
  </si>
  <si>
    <t>ISABEL ESCAMILLA CASTILLO</t>
  </si>
  <si>
    <t>2112-0024-0356-0000-0001</t>
  </si>
  <si>
    <t>MUEBLES PARA BAÑO S.A DE C.V.</t>
  </si>
  <si>
    <t>2112-0024-0357-0000-0001</t>
  </si>
  <si>
    <t>IGNACIO LOVERA MALDONADO</t>
  </si>
  <si>
    <t>2112-0024-0358-0000-0001</t>
  </si>
  <si>
    <t>MARGARITA VILCHIS HERNANDEZ</t>
  </si>
  <si>
    <t>2112-0024-0359-0000-0001</t>
  </si>
  <si>
    <t>HULES Y SOPORTES JR, S.A DE C.V.</t>
  </si>
  <si>
    <t>2112-0024-0360-0000-0001</t>
  </si>
  <si>
    <t>EDITORA ZUMI, S.A DE C.V.</t>
  </si>
  <si>
    <t>2112-0024-0361-0000-0001</t>
  </si>
  <si>
    <t>JORGE AMBRONCIO TELESFORO</t>
  </si>
  <si>
    <t>2112-0024-0362-0000-0001</t>
  </si>
  <si>
    <t>MARIA OFELIA CORREA DIAZ</t>
  </si>
  <si>
    <t>2112-0024-0363-0000-0001</t>
  </si>
  <si>
    <t>JOSE GUSTAVO SANCHEZ SANTILLANA</t>
  </si>
  <si>
    <t>2112-0024-0364-0000-0001</t>
  </si>
  <si>
    <t>COLEGIO DE INGENIEROS CIVILES DEL ESTADO DE MEXICO A.C.</t>
  </si>
  <si>
    <t>2112-0024-0365-0000-0001</t>
  </si>
  <si>
    <t>MORCON MORALES Y CONSTRUCCIONES S.A DE C.V.</t>
  </si>
  <si>
    <t>2112-0024-0366-0000-0001</t>
  </si>
  <si>
    <t>CLAUDIA MASSIEL MEJIA GARCIA</t>
  </si>
  <si>
    <t>2112-0024-0367-0000-0001</t>
  </si>
  <si>
    <t>INGRID GONZALEZ GONZALEZ</t>
  </si>
  <si>
    <t>2112-0024-0368-0000-0001</t>
  </si>
  <si>
    <t>TECNOLOGIA, COPIADORAS, CONSUMIBLES Y SERV. DE MATTO. ATLACOMULCO S.A DE C.V.</t>
  </si>
  <si>
    <t>2112-0024-0369-0000-0001</t>
  </si>
  <si>
    <t>HECTOR CRUZ CABRERA</t>
  </si>
  <si>
    <t>2112-0024-0370-0000-0001</t>
  </si>
  <si>
    <t>VICTOR ANGELES ALCANTARA</t>
  </si>
  <si>
    <t>2112-0024-0371-0000-0001</t>
  </si>
  <si>
    <t>MARTHA PATRICIA HERNANDEZ MENDEZ</t>
  </si>
  <si>
    <t>2112-0024-0372-0000-0001</t>
  </si>
  <si>
    <t>MARIA CONCEPCION SANCHEZ GARCIA</t>
  </si>
  <si>
    <t>2112-0024-0373-0000-0001</t>
  </si>
  <si>
    <t>MARTHA NANCY QUINTANA REYES</t>
  </si>
  <si>
    <t>2112-0024-0374-0000-0001</t>
  </si>
  <si>
    <t>ROIDI, S.A. DE  C.V.</t>
  </si>
  <si>
    <t>2112-0024-0375-0000-0001</t>
  </si>
  <si>
    <t>AZUCENA MARTINEZ GONZALEZ</t>
  </si>
  <si>
    <t>2112-0024-0376-0000-0001</t>
  </si>
  <si>
    <t>JORGE ENRIQUEZ SANCHEZ</t>
  </si>
  <si>
    <t>2112-0024-0377-0000-0001</t>
  </si>
  <si>
    <t>GRUPO INMOBILIARIO BENSBAUN S.A DE C.V.</t>
  </si>
  <si>
    <t>2112-0024-0378-0000-0001</t>
  </si>
  <si>
    <t>ARLINDA ORTEGA FLORES</t>
  </si>
  <si>
    <t>2112-0024-0379-0000-0001</t>
  </si>
  <si>
    <t>LUIS FERNANDO GARDUÑO VELAZQUEZ</t>
  </si>
  <si>
    <t>2112-0024-0380-0000-0001</t>
  </si>
  <si>
    <t>LUCIO MENDOZA GONZALEZ</t>
  </si>
  <si>
    <t>2112-0024-0381-0000-0001</t>
  </si>
  <si>
    <t>INFRA S.A. DE C.V.</t>
  </si>
  <si>
    <t>2112-0024-0382-0000-0001</t>
  </si>
  <si>
    <t>MARIA ELENA GUTIERREZ HERNANDEZ</t>
  </si>
  <si>
    <t>2112-0024-0383-0000-0001</t>
  </si>
  <si>
    <t>AUTOMOTRIZ TOLLOCAN S.A DE C.V.</t>
  </si>
  <si>
    <t>2112-0024-0384-0000-0001</t>
  </si>
  <si>
    <t>FAUSTO OCTAVIO ARCHUNDIA NAJERA</t>
  </si>
  <si>
    <t>2112-0024-0385-0000-0001</t>
  </si>
  <si>
    <t>INSTITUTO TECNOLOGICO DE LA CONSTRUCCION</t>
  </si>
  <si>
    <t>2112-0024-0386-0000-0001</t>
  </si>
  <si>
    <t>MANUEL CUEVAS REYES</t>
  </si>
  <si>
    <t>2112-0024-0387-0000-0001</t>
  </si>
  <si>
    <t>GIRACERO, S.A. DE C.V</t>
  </si>
  <si>
    <t>2112-0024-0388-0000-0001</t>
  </si>
  <si>
    <t>GABINO GONZALEZ GONZALEZ</t>
  </si>
  <si>
    <t>2112-0024-0389-0000-0001</t>
  </si>
  <si>
    <t>LETICIA BARRANCO MONROY</t>
  </si>
  <si>
    <t>2112-0024-0390-0000-0001</t>
  </si>
  <si>
    <t>EUSTACIO VILLANUEVA BRAVO</t>
  </si>
  <si>
    <t>2112-0024-0391-0000-0001</t>
  </si>
  <si>
    <t>ALEJANDRO VILCHIS ZARAGOZA</t>
  </si>
  <si>
    <t>2112-0024-0392-0000-0001</t>
  </si>
  <si>
    <t>OMAR ESQUIVEL JARAMILLO</t>
  </si>
  <si>
    <t>2112-0024-0393-0000-0001</t>
  </si>
  <si>
    <t>CONCTRUCMIL S.A DE C.V.</t>
  </si>
  <si>
    <t>2112-0024-0394-0000-0001</t>
  </si>
  <si>
    <t>NAROBA, S.A DE C.V.</t>
  </si>
  <si>
    <t>2112-0024-0395-0000-0001</t>
  </si>
  <si>
    <t>ESTRUCTURAS PAAL, S.A DE C.V.</t>
  </si>
  <si>
    <t>2112-0024-0396-0000-0001</t>
  </si>
  <si>
    <t>DAVID ZETINA MORENO</t>
  </si>
  <si>
    <t>2112-0024-0397-0000-0001</t>
  </si>
  <si>
    <t>RASTROS, TECNIFICADOS DE MEXICO S.A DE C.V.</t>
  </si>
  <si>
    <t>2112-0024-0398-0000-0001</t>
  </si>
  <si>
    <t>HERIBERTO ESPINOZA GONZALEZ</t>
  </si>
  <si>
    <t>2112-0024-0399-0000-0001</t>
  </si>
  <si>
    <t>JOSE ANTONIO GUTIERREZ VALENCIA</t>
  </si>
  <si>
    <t>2112-0024-0400-0000-0001</t>
  </si>
  <si>
    <t>PROPIMEX, S.A DE R.L. DE C.V.</t>
  </si>
  <si>
    <t>2112-0024-0401-0000-0001</t>
  </si>
  <si>
    <t>EQUIPARTES AGRICOLAS, S.A. DE C.V.</t>
  </si>
  <si>
    <t>2112-0024-0402-0000-0001</t>
  </si>
  <si>
    <t>MUEBLES VIXE</t>
  </si>
  <si>
    <t>2112-0024-0403-0000-0001</t>
  </si>
  <si>
    <t>JESUS ALEJANDRO SALAZAR SALAZAR</t>
  </si>
  <si>
    <t>2112-0024-0404-0000-0001</t>
  </si>
  <si>
    <t>COMERCIALIZADORA Y DISTRIBUIDORA DE CAMIONES EUROPEOS S.A DE C.V.</t>
  </si>
  <si>
    <t>2112-0024-0405-0000-0001</t>
  </si>
  <si>
    <t>TASHER TRAILERS, S.A DE C.V.</t>
  </si>
  <si>
    <t>2112-0024-0406-0000-0001</t>
  </si>
  <si>
    <t>MARIO BARRON CEDILLO</t>
  </si>
  <si>
    <t>2112-0024-0407-0000-0001</t>
  </si>
  <si>
    <t>MARIA IZBETH PALMA PICHARDO</t>
  </si>
  <si>
    <t>2112-0024-0408-0000-0001</t>
  </si>
  <si>
    <t>CATARINO GONZALEZ OCHOA</t>
  </si>
  <si>
    <t>2112-0024-0409-0000-0001</t>
  </si>
  <si>
    <t>VICTOR HUMBERTO GILES FIERRO</t>
  </si>
  <si>
    <t>2112-0024-0410-0000-0001</t>
  </si>
  <si>
    <t>ZAIRA ITZEL GUZMAN ORTA</t>
  </si>
  <si>
    <t>2112-0024-0411-0000-0001</t>
  </si>
  <si>
    <t>TURISMOS SORIA DE ATLACOMULCO S.A DE C.V.</t>
  </si>
  <si>
    <t>2112-0024-0412-0000-0001</t>
  </si>
  <si>
    <t>CALZADO VAN VIEN, S.A DE C.V.</t>
  </si>
  <si>
    <t>2112-0024-0413-0000-0001</t>
  </si>
  <si>
    <t>PALMA GARDUÑO SANCHEZ</t>
  </si>
  <si>
    <t>2112-0024-0414-0000-0001</t>
  </si>
  <si>
    <t>JAVIER CONTRERAS NAVA</t>
  </si>
  <si>
    <t>2112-0024-0415-0000-0001</t>
  </si>
  <si>
    <t>CONSTRUCTORA GERSEL, S. DE R.L. DE C.V.</t>
  </si>
  <si>
    <t>2112-0024-0416-0000-0001</t>
  </si>
  <si>
    <t>ANGELICA KARINA VARELA MARTINEZ</t>
  </si>
  <si>
    <t>2112-0024-0417-0000-0001</t>
  </si>
  <si>
    <t>ISMAEL PEREZ COLOMER</t>
  </si>
  <si>
    <t>2112-0024-0418-0000-0001</t>
  </si>
  <si>
    <t>JESUS GUILLEN GARCIA</t>
  </si>
  <si>
    <t>2112-0024-0419-0000-0001</t>
  </si>
  <si>
    <t>ROBERTO EPIFANIO TAPIA</t>
  </si>
  <si>
    <t>2112-0024-0420-0000-0001</t>
  </si>
  <si>
    <t>DEHIVI GARCIA SANCHEZ</t>
  </si>
  <si>
    <t>2112-0024-0421-0000-0001</t>
  </si>
  <si>
    <t>VICTOR MANUEL YAÑEZ GARCIA</t>
  </si>
  <si>
    <t>2112-0024-0422-0000-0001</t>
  </si>
  <si>
    <t>HECTOR GARCIA HERNANDEZ</t>
  </si>
  <si>
    <t>2117-0001-0001-0002-0001</t>
  </si>
  <si>
    <t>PRESTAMOS QUIROGRAFARIOS</t>
  </si>
  <si>
    <t>2117-0001-0001-0002-0003</t>
  </si>
  <si>
    <t>ISSEMYM RETENCIONES DE CUOTAS PARA FONDO SOLIDARIO DE REPARTO</t>
  </si>
  <si>
    <t>2117-0001-0001-0002-0004</t>
  </si>
  <si>
    <t>ISSEMYM RETENCIONES DE CUOTAS PARA EL SERVICIO DE SALUD</t>
  </si>
  <si>
    <t>2117-0001-0001-0002-0007</t>
  </si>
  <si>
    <t>SEGURO DE VIDA</t>
  </si>
  <si>
    <t>2117-0001-0001-0003-0001</t>
  </si>
  <si>
    <t>RETENCIONES DE I.S.P.T.</t>
  </si>
  <si>
    <t>2117-0001-0001-0003-0002</t>
  </si>
  <si>
    <t>10 % SOBRE HONORARIOS (I.S.R.)</t>
  </si>
  <si>
    <t>2117-0001-0001-0003-0004</t>
  </si>
  <si>
    <t>10 %  I.S.R. POR ARRENDAMIENTO</t>
  </si>
  <si>
    <t>2117-0001-0001-0004-0001</t>
  </si>
  <si>
    <t>CUOTAS SINDICALES</t>
  </si>
  <si>
    <t>2117-0001-0001-0005-0001</t>
  </si>
  <si>
    <t>PENSIONES ALIMENTICIAS</t>
  </si>
  <si>
    <t>2117-0001-0001-0006-0001</t>
  </si>
  <si>
    <t>FONACOT</t>
  </si>
  <si>
    <t>2117-0001-0001-0007-0001</t>
  </si>
  <si>
    <t>2 % SUPERVISION POR CONTRATO DE OBRA</t>
  </si>
  <si>
    <t>2117-0001-0001-0007-0002</t>
  </si>
  <si>
    <t>0.2 % I.C.I.C.</t>
  </si>
  <si>
    <t>2117-0001-0001-0007-0003</t>
  </si>
  <si>
    <t>0.5 % C.M.I.C.</t>
  </si>
  <si>
    <t>2119-0002-0007-0001-0001</t>
  </si>
  <si>
    <t>INDUSTRIAS UNIDAS, S.A. DE C.V.</t>
  </si>
  <si>
    <t>2119-0004-0001-0001-0001</t>
  </si>
  <si>
    <t>ANTICIPO DEL G.E.M. A CUENTA DE PARTICIPACIONES</t>
  </si>
  <si>
    <t>2119-0006-0001-0001-0001</t>
  </si>
  <si>
    <t>CUOTAS DE CAPITALIZACION INDIVIDUAL POR PAGAR</t>
  </si>
  <si>
    <t>2119-0007-0001-0001-0001</t>
  </si>
  <si>
    <t>AHORRO VOLUNTARIO DE CAPITALIZACION INDIVIDUAL POR PAGAR</t>
  </si>
  <si>
    <t>2129-0001-0001-0000-0001</t>
  </si>
  <si>
    <t>APADRINA UN NIÑO</t>
  </si>
  <si>
    <t>IVÁN DE JESÚS ESQUER CURZ</t>
  </si>
  <si>
    <t>MTRA. VIOLETA CRUZ SÁNCHEZ</t>
  </si>
  <si>
    <t>PROFR. IVÁN GÓMEZ GÓMEZ</t>
  </si>
  <si>
    <t>DRA. EN A. MARÍA TERESA GARDUÑO MANJARREZ</t>
  </si>
  <si>
    <t>SINDICA(S) (12)</t>
  </si>
  <si>
    <t>TESORERA 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</si>
</sst>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0" fillId="0" borderId="0" xfId="0" applyProtection="1"/>
    <xf numFmtId="0" fontId="2" fillId="0" borderId="4" xfId="7" applyBorder="1" applyProtection="1"/>
    <xf numFmtId="0" fontId="2" fillId="0" borderId="0" xfId="7" applyBorder="1" applyProtection="1"/>
    <xf numFmtId="0" fontId="5" fillId="0" borderId="0" xfId="7" applyFont="1" applyBorder="1" applyAlignment="1" applyProtection="1">
      <alignment horizontal="center"/>
    </xf>
    <xf numFmtId="0" fontId="2" fillId="0" borderId="5" xfId="7" applyBorder="1" applyProtection="1"/>
    <xf numFmtId="0" fontId="6" fillId="0" borderId="4" xfId="7" applyFont="1" applyBorder="1" applyProtection="1">
      <protection locked="0"/>
    </xf>
    <xf numFmtId="0" fontId="6" fillId="0" borderId="17" xfId="7" applyFont="1" applyBorder="1" applyProtection="1">
      <protection locked="0"/>
    </xf>
    <xf numFmtId="0" fontId="6" fillId="0" borderId="0" xfId="7" applyFont="1" applyBorder="1" applyAlignment="1" applyProtection="1">
      <alignment horizontal="left"/>
      <protection locked="0"/>
    </xf>
    <xf numFmtId="0" fontId="2" fillId="0" borderId="0" xfId="7" applyBorder="1" applyProtection="1">
      <protection locked="0"/>
    </xf>
    <xf numFmtId="0" fontId="2" fillId="0" borderId="6" xfId="7" applyBorder="1" applyProtection="1"/>
    <xf numFmtId="0" fontId="2" fillId="0" borderId="7" xfId="7" applyBorder="1" applyProtection="1"/>
    <xf numFmtId="0" fontId="2" fillId="0" borderId="8" xfId="7" applyBorder="1" applyProtection="1"/>
    <xf numFmtId="0" fontId="2" fillId="0" borderId="1" xfId="7" applyBorder="1" applyAlignment="1" applyProtection="1">
      <alignment horizontal="center"/>
    </xf>
    <xf numFmtId="0" fontId="2" fillId="0" borderId="2" xfId="7" applyBorder="1" applyAlignment="1" applyProtection="1">
      <alignment horizont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15" xfId="0" applyBorder="1" applyProtection="1"/>
    <xf numFmtId="43" fontId="0" fillId="0" borderId="15" xfId="6" applyFont="1" applyBorder="1" applyProtection="1"/>
    <xf numFmtId="43" fontId="0" fillId="0" borderId="16" xfId="6" applyFont="1" applyBorder="1" applyProtection="1"/>
    <xf numFmtId="0" fontId="5" fillId="0" borderId="4" xfId="7" applyFont="1" applyBorder="1" applyAlignment="1" applyProtection="1">
      <alignment horizontal="left"/>
    </xf>
    <xf numFmtId="0" fontId="5" fillId="0" borderId="0" xfId="7" applyFont="1" applyBorder="1" applyAlignment="1" applyProtection="1">
      <alignment horizontal="left"/>
    </xf>
    <xf numFmtId="0" fontId="5" fillId="0" borderId="4" xfId="7" applyFont="1" applyBorder="1" applyAlignment="1" applyProtection="1">
      <alignment horizontal="center"/>
    </xf>
    <xf numFmtId="0" fontId="5" fillId="2" borderId="4" xfId="7" applyFont="1" applyFill="1" applyBorder="1" applyAlignment="1" applyProtection="1">
      <alignment horizontal="left"/>
    </xf>
    <xf numFmtId="0" fontId="5" fillId="2" borderId="0" xfId="7" applyFont="1" applyFill="1" applyBorder="1" applyAlignment="1" applyProtection="1">
      <alignment horizontal="left"/>
    </xf>
    <xf numFmtId="0" fontId="0" fillId="2" borderId="15" xfId="0" applyFill="1" applyBorder="1" applyProtection="1"/>
    <xf numFmtId="43" fontId="0" fillId="2" borderId="15" xfId="6" applyFont="1" applyFill="1" applyBorder="1" applyProtection="1"/>
    <xf numFmtId="43" fontId="0" fillId="2" borderId="16" xfId="6" applyFont="1" applyFill="1" applyBorder="1" applyProtection="1"/>
    <xf numFmtId="0" fontId="6" fillId="0" borderId="4" xfId="7" applyFont="1" applyBorder="1" applyAlignment="1" applyProtection="1">
      <alignment horizontal="left"/>
    </xf>
    <xf numFmtId="0" fontId="6" fillId="0" borderId="0" xfId="7" applyFont="1" applyBorder="1" applyAlignment="1" applyProtection="1">
      <alignment horizontal="left"/>
    </xf>
    <xf numFmtId="0" fontId="0" fillId="0" borderId="15" xfId="0" applyBorder="1" applyProtection="1">
      <protection locked="0"/>
    </xf>
    <xf numFmtId="43" fontId="0" fillId="0" borderId="15" xfId="6" applyFont="1" applyBorder="1" applyProtection="1">
      <protection locked="0"/>
    </xf>
    <xf numFmtId="43" fontId="0" fillId="0" borderId="16" xfId="6" applyFont="1" applyBorder="1" applyProtection="1">
      <protection locked="0"/>
    </xf>
    <xf numFmtId="0" fontId="5" fillId="0" borderId="4" xfId="7" applyFont="1" applyBorder="1" applyAlignment="1" applyProtection="1"/>
    <xf numFmtId="0" fontId="5" fillId="0" borderId="18" xfId="7" applyFont="1" applyBorder="1" applyAlignment="1" applyProtection="1"/>
    <xf numFmtId="0" fontId="2" fillId="0" borderId="4" xfId="7" applyBorder="1" applyAlignment="1" applyProtection="1">
      <alignment horizontal="left"/>
    </xf>
    <xf numFmtId="0" fontId="5" fillId="0" borderId="4" xfId="7" applyFont="1" applyFill="1" applyBorder="1" applyAlignment="1" applyProtection="1"/>
    <xf numFmtId="0" fontId="5" fillId="2" borderId="18" xfId="7" applyFont="1" applyFill="1" applyBorder="1" applyAlignment="1" applyProtection="1"/>
    <xf numFmtId="0" fontId="6" fillId="2" borderId="0" xfId="7" applyFont="1" applyFill="1" applyBorder="1" applyAlignment="1" applyProtection="1">
      <alignment horizontal="left"/>
    </xf>
    <xf numFmtId="0" fontId="6" fillId="3" borderId="0" xfId="7" applyFont="1" applyFill="1" applyBorder="1" applyAlignment="1" applyProtection="1">
      <alignment horizontal="left"/>
      <protection locked="0"/>
    </xf>
    <xf numFmtId="43" fontId="0" fillId="3" borderId="15" xfId="6" applyFont="1" applyFill="1" applyBorder="1" applyProtection="1">
      <protection locked="0"/>
    </xf>
    <xf numFmtId="43" fontId="0" fillId="3" borderId="16" xfId="6" applyFont="1" applyFill="1" applyBorder="1" applyProtection="1">
      <protection locked="0"/>
    </xf>
    <xf numFmtId="0" fontId="5" fillId="3" borderId="0" xfId="7" applyFont="1" applyFill="1" applyBorder="1" applyAlignment="1" applyProtection="1">
      <alignment horizontal="center"/>
      <protection locked="0"/>
    </xf>
    <xf numFmtId="0" fontId="2" fillId="0" borderId="6" xfId="7" applyBorder="1" applyAlignment="1" applyProtection="1">
      <alignment horizontal="center"/>
    </xf>
    <xf numFmtId="0" fontId="2" fillId="0" borderId="7" xfId="7" applyBorder="1" applyAlignment="1" applyProtection="1">
      <alignment horizontal="center"/>
    </xf>
    <xf numFmtId="0" fontId="0" fillId="0" borderId="13" xfId="0" applyBorder="1" applyProtection="1"/>
    <xf numFmtId="0" fontId="0" fillId="0" borderId="14" xfId="0" applyBorder="1" applyProtection="1"/>
    <xf numFmtId="0" fontId="9" fillId="0" borderId="0" xfId="0" applyFont="1" applyAlignment="1">
      <alignment horizontal="center" vertical="center" readingOrder="2"/>
    </xf>
    <xf numFmtId="0" fontId="3" fillId="0" borderId="0" xfId="0" applyFont="1" applyAlignment="1" applyProtection="1"/>
    <xf numFmtId="0" fontId="5" fillId="2" borderId="4" xfId="7" applyFont="1" applyFill="1" applyBorder="1" applyAlignment="1" applyProtection="1">
      <alignment horizontal="center"/>
    </xf>
    <xf numFmtId="0" fontId="5" fillId="2" borderId="0" xfId="7" applyFont="1" applyFill="1" applyBorder="1" applyAlignment="1" applyProtection="1">
      <alignment horizontal="center"/>
    </xf>
    <xf numFmtId="0" fontId="4" fillId="0" borderId="1" xfId="7" applyFont="1" applyBorder="1" applyAlignment="1" applyProtection="1">
      <alignment horizontal="center" wrapText="1"/>
    </xf>
    <xf numFmtId="0" fontId="4" fillId="0" borderId="2" xfId="7" applyFont="1" applyBorder="1" applyAlignment="1" applyProtection="1">
      <alignment horizontal="center"/>
    </xf>
    <xf numFmtId="0" fontId="4" fillId="0" borderId="3" xfId="7" applyFont="1" applyBorder="1" applyAlignment="1" applyProtection="1">
      <alignment horizontal="center"/>
    </xf>
    <xf numFmtId="0" fontId="6" fillId="0" borderId="0" xfId="7" applyFont="1" applyBorder="1" applyAlignment="1" applyProtection="1">
      <alignment horizontal="center"/>
      <protection locked="0"/>
    </xf>
    <xf numFmtId="0" fontId="6" fillId="0" borderId="5" xfId="7" applyFont="1" applyBorder="1" applyAlignment="1" applyProtection="1">
      <alignment horizontal="center"/>
      <protection locked="0"/>
    </xf>
    <xf numFmtId="0" fontId="5" fillId="0" borderId="1" xfId="7" applyFont="1" applyBorder="1" applyAlignment="1" applyProtection="1">
      <alignment horizontal="center" vertical="center" wrapText="1"/>
    </xf>
    <xf numFmtId="0" fontId="5" fillId="0" borderId="3" xfId="7" applyFont="1" applyBorder="1" applyAlignment="1" applyProtection="1">
      <alignment horizontal="center" vertical="center" wrapText="1"/>
    </xf>
    <xf numFmtId="0" fontId="5" fillId="0" borderId="6" xfId="7" applyFont="1" applyBorder="1" applyAlignment="1" applyProtection="1">
      <alignment horizontal="center" vertical="center" wrapText="1"/>
    </xf>
    <xf numFmtId="0" fontId="5" fillId="0" borderId="8" xfId="7" applyFont="1" applyBorder="1" applyAlignment="1" applyProtection="1">
      <alignment horizontal="center" vertical="center" wrapText="1"/>
    </xf>
    <xf numFmtId="0" fontId="5" fillId="0" borderId="9" xfId="7" applyFont="1" applyBorder="1" applyAlignment="1" applyProtection="1">
      <alignment horizontal="center" vertical="center" wrapText="1"/>
    </xf>
    <xf numFmtId="0" fontId="5" fillId="0" borderId="12" xfId="7" applyFont="1" applyBorder="1" applyAlignment="1" applyProtection="1">
      <alignment horizontal="center" vertical="center" wrapText="1"/>
    </xf>
    <xf numFmtId="0" fontId="5" fillId="0" borderId="10" xfId="7" applyFont="1" applyBorder="1" applyAlignment="1" applyProtection="1">
      <alignment horizontal="center" vertical="center" wrapText="1"/>
    </xf>
    <xf numFmtId="0" fontId="5" fillId="0" borderId="13" xfId="7" applyFont="1" applyBorder="1" applyAlignment="1" applyProtection="1">
      <alignment horizontal="center" vertical="center" wrapText="1"/>
    </xf>
    <xf numFmtId="0" fontId="5" fillId="0" borderId="11" xfId="7" applyFont="1" applyBorder="1" applyAlignment="1" applyProtection="1">
      <alignment horizontal="center" vertical="center" wrapText="1"/>
    </xf>
    <xf numFmtId="0" fontId="5" fillId="0" borderId="14" xfId="7" applyFont="1" applyBorder="1" applyAlignment="1" applyProtection="1">
      <alignment horizontal="center" vertical="center" wrapText="1"/>
    </xf>
    <xf numFmtId="0" fontId="5" fillId="0" borderId="4" xfId="7" applyFont="1" applyBorder="1" applyAlignment="1" applyProtection="1">
      <alignment horizontal="center"/>
    </xf>
    <xf numFmtId="0" fontId="5" fillId="0" borderId="18" xfId="7" applyFont="1" applyBorder="1" applyAlignment="1" applyProtection="1">
      <alignment horizontal="center"/>
    </xf>
    <xf numFmtId="0" fontId="5" fillId="2" borderId="4" xfId="7" applyFont="1" applyFill="1" applyBorder="1" applyAlignment="1" applyProtection="1">
      <alignment horizontal="left"/>
    </xf>
    <xf numFmtId="0" fontId="5" fillId="2" borderId="0" xfId="7" applyFont="1" applyFill="1" applyBorder="1" applyAlignment="1" applyProtection="1">
      <alignment horizontal="left"/>
    </xf>
  </cellXfs>
  <cellStyles count="8">
    <cellStyle name="Millares" xfId="6" builtinId="3"/>
    <cellStyle name="Millares 4" xfId="5"/>
    <cellStyle name="Normal" xfId="0" builtinId="0"/>
    <cellStyle name="Normal 12" xfId="2"/>
    <cellStyle name="Normal 13" xfId="3"/>
    <cellStyle name="Normal 14" xfId="4"/>
    <cellStyle name="Normal 2 4" xfId="1"/>
    <cellStyle name="Normal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95250</xdr:rowOff>
    </xdr:from>
    <xdr:to>
      <xdr:col>2</xdr:col>
      <xdr:colOff>252618</xdr:colOff>
      <xdr:row>1</xdr:row>
      <xdr:rowOff>613833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7" y="169333"/>
          <a:ext cx="519318" cy="518583"/>
        </a:xfrm>
        <a:prstGeom prst="rect">
          <a:avLst/>
        </a:prstGeom>
      </xdr:spPr>
    </xdr:pic>
    <xdr:clientData/>
  </xdr:twoCellAnchor>
  <xdr:twoCellAnchor>
    <xdr:from>
      <xdr:col>3</xdr:col>
      <xdr:colOff>84667</xdr:colOff>
      <xdr:row>6</xdr:row>
      <xdr:rowOff>42335</xdr:rowOff>
    </xdr:from>
    <xdr:to>
      <xdr:col>6</xdr:col>
      <xdr:colOff>2328334</xdr:colOff>
      <xdr:row>7</xdr:row>
      <xdr:rowOff>158751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9769C2A9-6941-4E18-8ED8-0631D175E961}"/>
            </a:ext>
          </a:extLst>
        </xdr:cNvPr>
        <xdr:cNvSpPr/>
      </xdr:nvSpPr>
      <xdr:spPr>
        <a:xfrm>
          <a:off x="3333750" y="1248835"/>
          <a:ext cx="9387417" cy="31749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379"/>
  <sheetViews>
    <sheetView tabSelected="1" zoomScale="90" zoomScaleNormal="90" workbookViewId="0">
      <selection activeCell="F376" sqref="F376"/>
    </sheetView>
  </sheetViews>
  <sheetFormatPr baseColWidth="10" defaultRowHeight="15" x14ac:dyDescent="0.25"/>
  <cols>
    <col min="1" max="1" width="1.28515625" style="1" customWidth="1"/>
    <col min="2" max="2" width="5.7109375" style="1" customWidth="1"/>
    <col min="3" max="3" width="41.7109375" style="1" customWidth="1"/>
    <col min="4" max="7" width="35.7109375" style="1" customWidth="1"/>
    <col min="8" max="16384" width="11.42578125" style="1"/>
  </cols>
  <sheetData>
    <row r="1" spans="2:7" ht="6" customHeight="1" thickBot="1" x14ac:dyDescent="0.3"/>
    <row r="2" spans="2:7" ht="52.5" customHeight="1" thickTop="1" x14ac:dyDescent="0.25">
      <c r="B2" s="51" t="s">
        <v>23</v>
      </c>
      <c r="C2" s="52"/>
      <c r="D2" s="52"/>
      <c r="E2" s="52"/>
      <c r="F2" s="52"/>
      <c r="G2" s="53"/>
    </row>
    <row r="3" spans="2:7" ht="4.5" customHeight="1" x14ac:dyDescent="0.25">
      <c r="B3" s="2"/>
      <c r="C3" s="3"/>
      <c r="D3" s="3"/>
      <c r="E3" s="3"/>
      <c r="F3" s="4"/>
      <c r="G3" s="5"/>
    </row>
    <row r="4" spans="2:7" x14ac:dyDescent="0.25">
      <c r="B4" s="6" t="s">
        <v>25</v>
      </c>
      <c r="C4" s="7"/>
      <c r="D4" s="8"/>
      <c r="E4" s="9"/>
      <c r="F4" s="54" t="s">
        <v>24</v>
      </c>
      <c r="G4" s="55"/>
    </row>
    <row r="5" spans="2:7" ht="9.75" customHeight="1" thickBot="1" x14ac:dyDescent="0.3">
      <c r="B5" s="10"/>
      <c r="C5" s="11"/>
      <c r="D5" s="11"/>
      <c r="E5" s="11"/>
      <c r="F5" s="11"/>
      <c r="G5" s="12"/>
    </row>
    <row r="6" spans="2:7" ht="7.5" customHeight="1" thickTop="1" thickBot="1" x14ac:dyDescent="0.3"/>
    <row r="7" spans="2:7" ht="15.75" thickTop="1" x14ac:dyDescent="0.25">
      <c r="B7" s="56" t="s">
        <v>1</v>
      </c>
      <c r="C7" s="57"/>
      <c r="D7" s="60" t="s">
        <v>2</v>
      </c>
      <c r="E7" s="62" t="s">
        <v>3</v>
      </c>
      <c r="F7" s="62" t="s">
        <v>4</v>
      </c>
      <c r="G7" s="64" t="s">
        <v>5</v>
      </c>
    </row>
    <row r="8" spans="2:7" ht="15.75" thickBot="1" x14ac:dyDescent="0.3">
      <c r="B8" s="58"/>
      <c r="C8" s="59"/>
      <c r="D8" s="61"/>
      <c r="E8" s="63"/>
      <c r="F8" s="63"/>
      <c r="G8" s="65"/>
    </row>
    <row r="9" spans="2:7" ht="7.5" customHeight="1" thickTop="1" thickBot="1" x14ac:dyDescent="0.3"/>
    <row r="10" spans="2:7" ht="15.75" thickTop="1" x14ac:dyDescent="0.25">
      <c r="B10" s="13"/>
      <c r="C10" s="14"/>
      <c r="D10" s="15"/>
      <c r="E10" s="15"/>
      <c r="F10" s="15"/>
      <c r="G10" s="16"/>
    </row>
    <row r="11" spans="2:7" x14ac:dyDescent="0.25">
      <c r="B11" s="66" t="s">
        <v>6</v>
      </c>
      <c r="C11" s="67"/>
      <c r="D11" s="17"/>
      <c r="E11" s="17"/>
      <c r="F11" s="18"/>
      <c r="G11" s="19"/>
    </row>
    <row r="12" spans="2:7" x14ac:dyDescent="0.25">
      <c r="B12" s="20"/>
      <c r="C12" s="21"/>
      <c r="D12" s="17"/>
      <c r="E12" s="17"/>
      <c r="F12" s="18"/>
      <c r="G12" s="19"/>
    </row>
    <row r="13" spans="2:7" x14ac:dyDescent="0.25">
      <c r="B13" s="20" t="s">
        <v>7</v>
      </c>
      <c r="C13" s="21"/>
      <c r="D13" s="17"/>
      <c r="E13" s="17"/>
      <c r="F13" s="18"/>
      <c r="G13" s="19"/>
    </row>
    <row r="14" spans="2:7" x14ac:dyDescent="0.25">
      <c r="B14" s="22"/>
      <c r="C14" s="4"/>
      <c r="D14" s="17"/>
      <c r="E14" s="17"/>
      <c r="F14" s="18"/>
      <c r="G14" s="19"/>
    </row>
    <row r="15" spans="2:7" x14ac:dyDescent="0.25">
      <c r="B15" s="23" t="s">
        <v>8</v>
      </c>
      <c r="C15" s="24"/>
      <c r="D15" s="25"/>
      <c r="E15" s="25"/>
      <c r="F15" s="26">
        <f>SUM(F16:F331)</f>
        <v>21165586.779999994</v>
      </c>
      <c r="G15" s="27">
        <f>SUM(G16:G331)</f>
        <v>16401854.639999997</v>
      </c>
    </row>
    <row r="16" spans="2:7" x14ac:dyDescent="0.25">
      <c r="B16" s="28"/>
      <c r="C16" s="29" t="s">
        <v>9</v>
      </c>
      <c r="D16" s="30"/>
      <c r="E16" s="30"/>
      <c r="F16" s="31"/>
      <c r="G16" s="32"/>
    </row>
    <row r="17" spans="2:7" x14ac:dyDescent="0.25">
      <c r="B17" s="28"/>
      <c r="C17" s="29" t="s">
        <v>26</v>
      </c>
      <c r="D17" s="30" t="s">
        <v>27</v>
      </c>
      <c r="E17" s="30" t="s">
        <v>28</v>
      </c>
      <c r="F17" s="31">
        <v>1728373.82</v>
      </c>
      <c r="G17" s="32">
        <v>0</v>
      </c>
    </row>
    <row r="18" spans="2:7" x14ac:dyDescent="0.25">
      <c r="B18" s="28"/>
      <c r="C18" s="29" t="s">
        <v>29</v>
      </c>
      <c r="D18" s="30" t="s">
        <v>27</v>
      </c>
      <c r="E18" s="30" t="s">
        <v>30</v>
      </c>
      <c r="F18" s="31">
        <v>1314842.75</v>
      </c>
      <c r="G18" s="32">
        <v>0</v>
      </c>
    </row>
    <row r="19" spans="2:7" x14ac:dyDescent="0.25">
      <c r="B19" s="28"/>
      <c r="C19" s="29" t="s">
        <v>31</v>
      </c>
      <c r="D19" s="30" t="s">
        <v>27</v>
      </c>
      <c r="E19" s="30" t="s">
        <v>32</v>
      </c>
      <c r="F19" s="31">
        <v>0</v>
      </c>
      <c r="G19" s="32">
        <v>0</v>
      </c>
    </row>
    <row r="20" spans="2:7" x14ac:dyDescent="0.25">
      <c r="B20" s="28"/>
      <c r="C20" s="29" t="s">
        <v>33</v>
      </c>
      <c r="D20" s="30" t="s">
        <v>27</v>
      </c>
      <c r="E20" s="30" t="s">
        <v>34</v>
      </c>
      <c r="F20" s="31">
        <v>398919.53</v>
      </c>
      <c r="G20" s="32">
        <v>12472.47</v>
      </c>
    </row>
    <row r="21" spans="2:7" x14ac:dyDescent="0.25">
      <c r="B21" s="28"/>
      <c r="C21" s="29" t="s">
        <v>35</v>
      </c>
      <c r="D21" s="30" t="s">
        <v>27</v>
      </c>
      <c r="E21" s="30" t="s">
        <v>36</v>
      </c>
      <c r="F21" s="31">
        <v>273390.5</v>
      </c>
      <c r="G21" s="32">
        <v>477201.87</v>
      </c>
    </row>
    <row r="22" spans="2:7" x14ac:dyDescent="0.25">
      <c r="B22" s="28"/>
      <c r="C22" s="29" t="s">
        <v>37</v>
      </c>
      <c r="D22" s="30" t="s">
        <v>27</v>
      </c>
      <c r="E22" s="30" t="s">
        <v>38</v>
      </c>
      <c r="F22" s="31">
        <v>290821.09000000003</v>
      </c>
      <c r="G22" s="32">
        <v>0</v>
      </c>
    </row>
    <row r="23" spans="2:7" x14ac:dyDescent="0.25">
      <c r="B23" s="28"/>
      <c r="C23" s="29" t="s">
        <v>39</v>
      </c>
      <c r="D23" s="30" t="s">
        <v>27</v>
      </c>
      <c r="E23" s="30" t="s">
        <v>40</v>
      </c>
      <c r="F23" s="31">
        <v>32480</v>
      </c>
      <c r="G23" s="32">
        <v>170520</v>
      </c>
    </row>
    <row r="24" spans="2:7" x14ac:dyDescent="0.25">
      <c r="B24" s="28"/>
      <c r="C24" s="29" t="s">
        <v>41</v>
      </c>
      <c r="D24" s="30" t="s">
        <v>27</v>
      </c>
      <c r="E24" s="30" t="s">
        <v>42</v>
      </c>
      <c r="F24" s="31">
        <v>60000</v>
      </c>
      <c r="G24" s="32">
        <v>0</v>
      </c>
    </row>
    <row r="25" spans="2:7" x14ac:dyDescent="0.25">
      <c r="B25" s="28"/>
      <c r="C25" s="29" t="s">
        <v>43</v>
      </c>
      <c r="D25" s="30" t="s">
        <v>27</v>
      </c>
      <c r="E25" s="30" t="s">
        <v>44</v>
      </c>
      <c r="F25" s="31">
        <v>13920</v>
      </c>
      <c r="G25" s="32">
        <v>20880</v>
      </c>
    </row>
    <row r="26" spans="2:7" x14ac:dyDescent="0.25">
      <c r="B26" s="28"/>
      <c r="C26" s="29" t="s">
        <v>45</v>
      </c>
      <c r="D26" s="30" t="s">
        <v>27</v>
      </c>
      <c r="E26" s="30" t="s">
        <v>46</v>
      </c>
      <c r="F26" s="31">
        <v>0</v>
      </c>
      <c r="G26" s="32">
        <v>0</v>
      </c>
    </row>
    <row r="27" spans="2:7" x14ac:dyDescent="0.25">
      <c r="B27" s="28"/>
      <c r="C27" s="29" t="s">
        <v>47</v>
      </c>
      <c r="D27" s="30" t="s">
        <v>27</v>
      </c>
      <c r="E27" s="30" t="s">
        <v>48</v>
      </c>
      <c r="F27" s="31">
        <v>0</v>
      </c>
      <c r="G27" s="32">
        <v>0</v>
      </c>
    </row>
    <row r="28" spans="2:7" x14ac:dyDescent="0.25">
      <c r="B28" s="28"/>
      <c r="C28" s="29" t="s">
        <v>49</v>
      </c>
      <c r="D28" s="30" t="s">
        <v>27</v>
      </c>
      <c r="E28" s="30" t="s">
        <v>50</v>
      </c>
      <c r="F28" s="31">
        <v>0</v>
      </c>
      <c r="G28" s="32">
        <v>0</v>
      </c>
    </row>
    <row r="29" spans="2:7" x14ac:dyDescent="0.25">
      <c r="B29" s="28"/>
      <c r="C29" s="29" t="s">
        <v>51</v>
      </c>
      <c r="D29" s="30" t="s">
        <v>27</v>
      </c>
      <c r="E29" s="30" t="s">
        <v>52</v>
      </c>
      <c r="F29" s="31">
        <v>0</v>
      </c>
      <c r="G29" s="32">
        <v>3000</v>
      </c>
    </row>
    <row r="30" spans="2:7" x14ac:dyDescent="0.25">
      <c r="B30" s="28"/>
      <c r="C30" s="29" t="s">
        <v>53</v>
      </c>
      <c r="D30" s="30" t="s">
        <v>27</v>
      </c>
      <c r="E30" s="30" t="s">
        <v>54</v>
      </c>
      <c r="F30" s="31">
        <v>14036</v>
      </c>
      <c r="G30" s="32">
        <v>28072</v>
      </c>
    </row>
    <row r="31" spans="2:7" x14ac:dyDescent="0.25">
      <c r="B31" s="28"/>
      <c r="C31" s="29" t="s">
        <v>55</v>
      </c>
      <c r="D31" s="30" t="s">
        <v>27</v>
      </c>
      <c r="E31" s="30" t="s">
        <v>56</v>
      </c>
      <c r="F31" s="31">
        <v>0</v>
      </c>
      <c r="G31" s="32">
        <v>0</v>
      </c>
    </row>
    <row r="32" spans="2:7" x14ac:dyDescent="0.25">
      <c r="B32" s="28"/>
      <c r="C32" s="29" t="s">
        <v>57</v>
      </c>
      <c r="D32" s="30" t="s">
        <v>27</v>
      </c>
      <c r="E32" s="30" t="s">
        <v>58</v>
      </c>
      <c r="F32" s="31">
        <v>0</v>
      </c>
      <c r="G32" s="32">
        <v>0</v>
      </c>
    </row>
    <row r="33" spans="2:7" x14ac:dyDescent="0.25">
      <c r="B33" s="28"/>
      <c r="C33" s="29" t="s">
        <v>59</v>
      </c>
      <c r="D33" s="30" t="s">
        <v>27</v>
      </c>
      <c r="E33" s="30" t="s">
        <v>60</v>
      </c>
      <c r="F33" s="31">
        <v>10000</v>
      </c>
      <c r="G33" s="32">
        <v>0</v>
      </c>
    </row>
    <row r="34" spans="2:7" x14ac:dyDescent="0.25">
      <c r="B34" s="28"/>
      <c r="C34" s="29" t="s">
        <v>61</v>
      </c>
      <c r="D34" s="30" t="s">
        <v>27</v>
      </c>
      <c r="E34" s="30" t="s">
        <v>62</v>
      </c>
      <c r="F34" s="31">
        <v>0</v>
      </c>
      <c r="G34" s="32">
        <v>0</v>
      </c>
    </row>
    <row r="35" spans="2:7" x14ac:dyDescent="0.25">
      <c r="B35" s="28"/>
      <c r="C35" s="29" t="s">
        <v>63</v>
      </c>
      <c r="D35" s="30" t="s">
        <v>27</v>
      </c>
      <c r="E35" s="30" t="s">
        <v>64</v>
      </c>
      <c r="F35" s="31">
        <v>2382933.5299999998</v>
      </c>
      <c r="G35" s="32">
        <v>2812874.23</v>
      </c>
    </row>
    <row r="36" spans="2:7" x14ac:dyDescent="0.25">
      <c r="B36" s="28"/>
      <c r="C36" s="29" t="s">
        <v>65</v>
      </c>
      <c r="D36" s="30" t="s">
        <v>27</v>
      </c>
      <c r="E36" s="30" t="s">
        <v>66</v>
      </c>
      <c r="F36" s="31">
        <v>19187.34</v>
      </c>
      <c r="G36" s="32">
        <v>0</v>
      </c>
    </row>
    <row r="37" spans="2:7" x14ac:dyDescent="0.25">
      <c r="B37" s="28"/>
      <c r="C37" s="29" t="s">
        <v>67</v>
      </c>
      <c r="D37" s="30" t="s">
        <v>27</v>
      </c>
      <c r="E37" s="30" t="s">
        <v>68</v>
      </c>
      <c r="F37" s="31">
        <v>22320</v>
      </c>
      <c r="G37" s="32">
        <v>383552</v>
      </c>
    </row>
    <row r="38" spans="2:7" x14ac:dyDescent="0.25">
      <c r="B38" s="28"/>
      <c r="C38" s="29" t="s">
        <v>69</v>
      </c>
      <c r="D38" s="30" t="s">
        <v>27</v>
      </c>
      <c r="E38" s="30" t="s">
        <v>70</v>
      </c>
      <c r="F38" s="31">
        <v>4060</v>
      </c>
      <c r="G38" s="32">
        <v>8120</v>
      </c>
    </row>
    <row r="39" spans="2:7" x14ac:dyDescent="0.25">
      <c r="B39" s="28"/>
      <c r="C39" s="29" t="s">
        <v>71</v>
      </c>
      <c r="D39" s="30" t="s">
        <v>27</v>
      </c>
      <c r="E39" s="30" t="s">
        <v>72</v>
      </c>
      <c r="F39" s="31">
        <v>30097.360000000001</v>
      </c>
      <c r="G39" s="32">
        <v>0</v>
      </c>
    </row>
    <row r="40" spans="2:7" x14ac:dyDescent="0.25">
      <c r="B40" s="28"/>
      <c r="C40" s="29" t="s">
        <v>73</v>
      </c>
      <c r="D40" s="30" t="s">
        <v>27</v>
      </c>
      <c r="E40" s="30" t="s">
        <v>74</v>
      </c>
      <c r="F40" s="31">
        <v>0</v>
      </c>
      <c r="G40" s="32">
        <v>0</v>
      </c>
    </row>
    <row r="41" spans="2:7" x14ac:dyDescent="0.25">
      <c r="B41" s="28"/>
      <c r="C41" s="29" t="s">
        <v>75</v>
      </c>
      <c r="D41" s="30" t="s">
        <v>27</v>
      </c>
      <c r="E41" s="30" t="s">
        <v>76</v>
      </c>
      <c r="F41" s="31">
        <v>154608.28</v>
      </c>
      <c r="G41" s="32">
        <v>176164.56</v>
      </c>
    </row>
    <row r="42" spans="2:7" x14ac:dyDescent="0.25">
      <c r="B42" s="28"/>
      <c r="C42" s="29" t="s">
        <v>77</v>
      </c>
      <c r="D42" s="30" t="s">
        <v>27</v>
      </c>
      <c r="E42" s="30" t="s">
        <v>78</v>
      </c>
      <c r="F42" s="31">
        <v>664176</v>
      </c>
      <c r="G42" s="32">
        <v>0</v>
      </c>
    </row>
    <row r="43" spans="2:7" x14ac:dyDescent="0.25">
      <c r="B43" s="28"/>
      <c r="C43" s="29" t="s">
        <v>79</v>
      </c>
      <c r="D43" s="30" t="s">
        <v>27</v>
      </c>
      <c r="E43" s="30" t="s">
        <v>80</v>
      </c>
      <c r="F43" s="31">
        <v>0</v>
      </c>
      <c r="G43" s="32">
        <v>0</v>
      </c>
    </row>
    <row r="44" spans="2:7" x14ac:dyDescent="0.25">
      <c r="B44" s="28"/>
      <c r="C44" s="29" t="s">
        <v>81</v>
      </c>
      <c r="D44" s="30" t="s">
        <v>27</v>
      </c>
      <c r="E44" s="30" t="s">
        <v>82</v>
      </c>
      <c r="F44" s="31">
        <v>67753.460000000006</v>
      </c>
      <c r="G44" s="32">
        <v>20914.25</v>
      </c>
    </row>
    <row r="45" spans="2:7" x14ac:dyDescent="0.25">
      <c r="B45" s="28"/>
      <c r="C45" s="29" t="s">
        <v>83</v>
      </c>
      <c r="D45" s="30" t="s">
        <v>27</v>
      </c>
      <c r="E45" s="30" t="s">
        <v>84</v>
      </c>
      <c r="F45" s="31">
        <v>31586.6</v>
      </c>
      <c r="G45" s="32">
        <v>28008.18</v>
      </c>
    </row>
    <row r="46" spans="2:7" x14ac:dyDescent="0.25">
      <c r="B46" s="28"/>
      <c r="C46" s="29" t="s">
        <v>85</v>
      </c>
      <c r="D46" s="30" t="s">
        <v>27</v>
      </c>
      <c r="E46" s="30" t="s">
        <v>86</v>
      </c>
      <c r="F46" s="31">
        <v>0</v>
      </c>
      <c r="G46" s="32">
        <v>0</v>
      </c>
    </row>
    <row r="47" spans="2:7" x14ac:dyDescent="0.25">
      <c r="B47" s="28"/>
      <c r="C47" s="29" t="s">
        <v>87</v>
      </c>
      <c r="D47" s="30" t="s">
        <v>27</v>
      </c>
      <c r="E47" s="30" t="s">
        <v>88</v>
      </c>
      <c r="F47" s="31">
        <v>0</v>
      </c>
      <c r="G47" s="32">
        <v>0</v>
      </c>
    </row>
    <row r="48" spans="2:7" x14ac:dyDescent="0.25">
      <c r="B48" s="28"/>
      <c r="C48" s="29" t="s">
        <v>89</v>
      </c>
      <c r="D48" s="30" t="s">
        <v>27</v>
      </c>
      <c r="E48" s="30" t="s">
        <v>90</v>
      </c>
      <c r="F48" s="31">
        <v>0</v>
      </c>
      <c r="G48" s="32">
        <v>0</v>
      </c>
    </row>
    <row r="49" spans="2:7" x14ac:dyDescent="0.25">
      <c r="B49" s="28"/>
      <c r="C49" s="29" t="s">
        <v>91</v>
      </c>
      <c r="D49" s="30" t="s">
        <v>27</v>
      </c>
      <c r="E49" s="30" t="s">
        <v>92</v>
      </c>
      <c r="F49" s="31">
        <v>0</v>
      </c>
      <c r="G49" s="32">
        <v>0</v>
      </c>
    </row>
    <row r="50" spans="2:7" x14ac:dyDescent="0.25">
      <c r="B50" s="28"/>
      <c r="C50" s="29" t="s">
        <v>93</v>
      </c>
      <c r="D50" s="30" t="s">
        <v>27</v>
      </c>
      <c r="E50" s="30" t="s">
        <v>94</v>
      </c>
      <c r="F50" s="31">
        <v>10395.36</v>
      </c>
      <c r="G50" s="32">
        <v>24397.18</v>
      </c>
    </row>
    <row r="51" spans="2:7" x14ac:dyDescent="0.25">
      <c r="B51" s="28"/>
      <c r="C51" s="29" t="s">
        <v>95</v>
      </c>
      <c r="D51" s="30" t="s">
        <v>27</v>
      </c>
      <c r="E51" s="30" t="s">
        <v>96</v>
      </c>
      <c r="F51" s="31">
        <v>1058327.18</v>
      </c>
      <c r="G51" s="32">
        <v>183537.32</v>
      </c>
    </row>
    <row r="52" spans="2:7" x14ac:dyDescent="0.25">
      <c r="B52" s="28"/>
      <c r="C52" s="29" t="s">
        <v>97</v>
      </c>
      <c r="D52" s="30" t="s">
        <v>27</v>
      </c>
      <c r="E52" s="30" t="s">
        <v>98</v>
      </c>
      <c r="F52" s="31">
        <v>0</v>
      </c>
      <c r="G52" s="32">
        <v>0</v>
      </c>
    </row>
    <row r="53" spans="2:7" x14ac:dyDescent="0.25">
      <c r="B53" s="28"/>
      <c r="C53" s="29" t="s">
        <v>99</v>
      </c>
      <c r="D53" s="30" t="s">
        <v>27</v>
      </c>
      <c r="E53" s="30" t="s">
        <v>100</v>
      </c>
      <c r="F53" s="31">
        <v>5887</v>
      </c>
      <c r="G53" s="32">
        <v>0</v>
      </c>
    </row>
    <row r="54" spans="2:7" x14ac:dyDescent="0.25">
      <c r="B54" s="28"/>
      <c r="C54" s="29" t="s">
        <v>101</v>
      </c>
      <c r="D54" s="30" t="s">
        <v>27</v>
      </c>
      <c r="E54" s="30" t="s">
        <v>102</v>
      </c>
      <c r="F54" s="31">
        <v>132100.16</v>
      </c>
      <c r="G54" s="32">
        <v>37791.15</v>
      </c>
    </row>
    <row r="55" spans="2:7" x14ac:dyDescent="0.25">
      <c r="B55" s="28"/>
      <c r="C55" s="29" t="s">
        <v>103</v>
      </c>
      <c r="D55" s="30" t="s">
        <v>27</v>
      </c>
      <c r="E55" s="30" t="s">
        <v>104</v>
      </c>
      <c r="F55" s="31">
        <v>0</v>
      </c>
      <c r="G55" s="32">
        <v>0</v>
      </c>
    </row>
    <row r="56" spans="2:7" x14ac:dyDescent="0.25">
      <c r="B56" s="28"/>
      <c r="C56" s="29" t="s">
        <v>105</v>
      </c>
      <c r="D56" s="30" t="s">
        <v>27</v>
      </c>
      <c r="E56" s="30" t="s">
        <v>106</v>
      </c>
      <c r="F56" s="31">
        <v>0</v>
      </c>
      <c r="G56" s="32">
        <v>0</v>
      </c>
    </row>
    <row r="57" spans="2:7" x14ac:dyDescent="0.25">
      <c r="B57" s="28"/>
      <c r="C57" s="29" t="s">
        <v>107</v>
      </c>
      <c r="D57" s="30" t="s">
        <v>27</v>
      </c>
      <c r="E57" s="30" t="s">
        <v>108</v>
      </c>
      <c r="F57" s="31">
        <v>30740</v>
      </c>
      <c r="G57" s="32">
        <v>76212</v>
      </c>
    </row>
    <row r="58" spans="2:7" x14ac:dyDescent="0.25">
      <c r="B58" s="28"/>
      <c r="C58" s="29" t="s">
        <v>109</v>
      </c>
      <c r="D58" s="30" t="s">
        <v>27</v>
      </c>
      <c r="E58" s="30" t="s">
        <v>110</v>
      </c>
      <c r="F58" s="31">
        <v>16820</v>
      </c>
      <c r="G58" s="32">
        <v>0</v>
      </c>
    </row>
    <row r="59" spans="2:7" x14ac:dyDescent="0.25">
      <c r="B59" s="28"/>
      <c r="C59" s="29" t="s">
        <v>111</v>
      </c>
      <c r="D59" s="30" t="s">
        <v>27</v>
      </c>
      <c r="E59" s="30" t="s">
        <v>112</v>
      </c>
      <c r="F59" s="31">
        <v>0</v>
      </c>
      <c r="G59" s="32">
        <v>11415.76</v>
      </c>
    </row>
    <row r="60" spans="2:7" x14ac:dyDescent="0.25">
      <c r="B60" s="28"/>
      <c r="C60" s="29" t="s">
        <v>113</v>
      </c>
      <c r="D60" s="30" t="s">
        <v>27</v>
      </c>
      <c r="E60" s="30" t="s">
        <v>114</v>
      </c>
      <c r="F60" s="31">
        <v>0</v>
      </c>
      <c r="G60" s="32">
        <v>0</v>
      </c>
    </row>
    <row r="61" spans="2:7" x14ac:dyDescent="0.25">
      <c r="B61" s="28"/>
      <c r="C61" s="29" t="s">
        <v>115</v>
      </c>
      <c r="D61" s="30" t="s">
        <v>27</v>
      </c>
      <c r="E61" s="30" t="s">
        <v>116</v>
      </c>
      <c r="F61" s="31">
        <v>34916</v>
      </c>
      <c r="G61" s="32">
        <v>0</v>
      </c>
    </row>
    <row r="62" spans="2:7" x14ac:dyDescent="0.25">
      <c r="B62" s="28"/>
      <c r="C62" s="29" t="s">
        <v>117</v>
      </c>
      <c r="D62" s="30" t="s">
        <v>27</v>
      </c>
      <c r="E62" s="30" t="s">
        <v>118</v>
      </c>
      <c r="F62" s="31">
        <v>0</v>
      </c>
      <c r="G62" s="32">
        <v>0</v>
      </c>
    </row>
    <row r="63" spans="2:7" x14ac:dyDescent="0.25">
      <c r="B63" s="28"/>
      <c r="C63" s="29" t="s">
        <v>119</v>
      </c>
      <c r="D63" s="30" t="s">
        <v>27</v>
      </c>
      <c r="E63" s="30" t="s">
        <v>120</v>
      </c>
      <c r="F63" s="31">
        <v>0</v>
      </c>
      <c r="G63" s="32">
        <v>0</v>
      </c>
    </row>
    <row r="64" spans="2:7" x14ac:dyDescent="0.25">
      <c r="B64" s="28"/>
      <c r="C64" s="29" t="s">
        <v>121</v>
      </c>
      <c r="D64" s="30" t="s">
        <v>27</v>
      </c>
      <c r="E64" s="30" t="s">
        <v>122</v>
      </c>
      <c r="F64" s="31">
        <v>0</v>
      </c>
      <c r="G64" s="32">
        <v>0</v>
      </c>
    </row>
    <row r="65" spans="2:7" x14ac:dyDescent="0.25">
      <c r="B65" s="28"/>
      <c r="C65" s="29" t="s">
        <v>123</v>
      </c>
      <c r="D65" s="30" t="s">
        <v>27</v>
      </c>
      <c r="E65" s="30" t="s">
        <v>124</v>
      </c>
      <c r="F65" s="31">
        <v>0</v>
      </c>
      <c r="G65" s="32">
        <v>0</v>
      </c>
    </row>
    <row r="66" spans="2:7" x14ac:dyDescent="0.25">
      <c r="B66" s="28"/>
      <c r="C66" s="29" t="s">
        <v>125</v>
      </c>
      <c r="D66" s="30" t="s">
        <v>27</v>
      </c>
      <c r="E66" s="30" t="s">
        <v>126</v>
      </c>
      <c r="F66" s="31">
        <v>17218.63</v>
      </c>
      <c r="G66" s="32">
        <v>0</v>
      </c>
    </row>
    <row r="67" spans="2:7" x14ac:dyDescent="0.25">
      <c r="B67" s="28"/>
      <c r="C67" s="29" t="s">
        <v>127</v>
      </c>
      <c r="D67" s="30" t="s">
        <v>27</v>
      </c>
      <c r="E67" s="30" t="s">
        <v>128</v>
      </c>
      <c r="F67" s="31">
        <v>0</v>
      </c>
      <c r="G67" s="32">
        <v>158607</v>
      </c>
    </row>
    <row r="68" spans="2:7" x14ac:dyDescent="0.25">
      <c r="B68" s="28"/>
      <c r="C68" s="29" t="s">
        <v>129</v>
      </c>
      <c r="D68" s="30" t="s">
        <v>27</v>
      </c>
      <c r="E68" s="30" t="s">
        <v>130</v>
      </c>
      <c r="F68" s="31">
        <v>0</v>
      </c>
      <c r="G68" s="32">
        <v>0</v>
      </c>
    </row>
    <row r="69" spans="2:7" x14ac:dyDescent="0.25">
      <c r="B69" s="28"/>
      <c r="C69" s="29" t="s">
        <v>131</v>
      </c>
      <c r="D69" s="30" t="s">
        <v>27</v>
      </c>
      <c r="E69" s="30" t="s">
        <v>132</v>
      </c>
      <c r="F69" s="31">
        <v>0</v>
      </c>
      <c r="G69" s="32">
        <v>0</v>
      </c>
    </row>
    <row r="70" spans="2:7" x14ac:dyDescent="0.25">
      <c r="B70" s="28"/>
      <c r="C70" s="29" t="s">
        <v>133</v>
      </c>
      <c r="D70" s="30" t="s">
        <v>27</v>
      </c>
      <c r="E70" s="30" t="s">
        <v>134</v>
      </c>
      <c r="F70" s="31">
        <v>0</v>
      </c>
      <c r="G70" s="32">
        <v>0</v>
      </c>
    </row>
    <row r="71" spans="2:7" x14ac:dyDescent="0.25">
      <c r="B71" s="28"/>
      <c r="C71" s="29" t="s">
        <v>135</v>
      </c>
      <c r="D71" s="30" t="s">
        <v>27</v>
      </c>
      <c r="E71" s="30" t="s">
        <v>136</v>
      </c>
      <c r="F71" s="31">
        <v>19975.2</v>
      </c>
      <c r="G71" s="32">
        <v>0</v>
      </c>
    </row>
    <row r="72" spans="2:7" x14ac:dyDescent="0.25">
      <c r="B72" s="28"/>
      <c r="C72" s="29" t="s">
        <v>137</v>
      </c>
      <c r="D72" s="30" t="s">
        <v>27</v>
      </c>
      <c r="E72" s="30" t="s">
        <v>138</v>
      </c>
      <c r="F72" s="31">
        <v>0</v>
      </c>
      <c r="G72" s="32">
        <v>0</v>
      </c>
    </row>
    <row r="73" spans="2:7" x14ac:dyDescent="0.25">
      <c r="B73" s="28"/>
      <c r="C73" s="29" t="s">
        <v>139</v>
      </c>
      <c r="D73" s="30" t="s">
        <v>27</v>
      </c>
      <c r="E73" s="30" t="s">
        <v>140</v>
      </c>
      <c r="F73" s="31">
        <v>47390.63</v>
      </c>
      <c r="G73" s="32">
        <v>0</v>
      </c>
    </row>
    <row r="74" spans="2:7" x14ac:dyDescent="0.25">
      <c r="B74" s="28"/>
      <c r="C74" s="29" t="s">
        <v>141</v>
      </c>
      <c r="D74" s="30" t="s">
        <v>27</v>
      </c>
      <c r="E74" s="30" t="s">
        <v>142</v>
      </c>
      <c r="F74" s="31">
        <v>70000</v>
      </c>
      <c r="G74" s="32">
        <v>0</v>
      </c>
    </row>
    <row r="75" spans="2:7" x14ac:dyDescent="0.25">
      <c r="B75" s="28"/>
      <c r="C75" s="29" t="s">
        <v>143</v>
      </c>
      <c r="D75" s="30" t="s">
        <v>27</v>
      </c>
      <c r="E75" s="30" t="s">
        <v>144</v>
      </c>
      <c r="F75" s="31">
        <v>0</v>
      </c>
      <c r="G75" s="32">
        <v>0</v>
      </c>
    </row>
    <row r="76" spans="2:7" x14ac:dyDescent="0.25">
      <c r="B76" s="28"/>
      <c r="C76" s="29" t="s">
        <v>145</v>
      </c>
      <c r="D76" s="30" t="s">
        <v>27</v>
      </c>
      <c r="E76" s="30" t="s">
        <v>146</v>
      </c>
      <c r="F76" s="31">
        <v>0</v>
      </c>
      <c r="G76" s="32">
        <v>0</v>
      </c>
    </row>
    <row r="77" spans="2:7" x14ac:dyDescent="0.25">
      <c r="B77" s="28"/>
      <c r="C77" s="29" t="s">
        <v>147</v>
      </c>
      <c r="D77" s="30" t="s">
        <v>27</v>
      </c>
      <c r="E77" s="30" t="s">
        <v>148</v>
      </c>
      <c r="F77" s="31">
        <v>0</v>
      </c>
      <c r="G77" s="32">
        <v>0</v>
      </c>
    </row>
    <row r="78" spans="2:7" x14ac:dyDescent="0.25">
      <c r="B78" s="28"/>
      <c r="C78" s="29" t="s">
        <v>149</v>
      </c>
      <c r="D78" s="30" t="s">
        <v>27</v>
      </c>
      <c r="E78" s="30" t="s">
        <v>150</v>
      </c>
      <c r="F78" s="31">
        <v>0</v>
      </c>
      <c r="G78" s="32">
        <v>0</v>
      </c>
    </row>
    <row r="79" spans="2:7" x14ac:dyDescent="0.25">
      <c r="B79" s="28"/>
      <c r="C79" s="29" t="s">
        <v>151</v>
      </c>
      <c r="D79" s="30" t="s">
        <v>27</v>
      </c>
      <c r="E79" s="30" t="s">
        <v>152</v>
      </c>
      <c r="F79" s="31">
        <v>0</v>
      </c>
      <c r="G79" s="32">
        <v>0</v>
      </c>
    </row>
    <row r="80" spans="2:7" x14ac:dyDescent="0.25">
      <c r="B80" s="28"/>
      <c r="C80" s="29" t="s">
        <v>153</v>
      </c>
      <c r="D80" s="30" t="s">
        <v>27</v>
      </c>
      <c r="E80" s="30" t="s">
        <v>154</v>
      </c>
      <c r="F80" s="31">
        <v>0</v>
      </c>
      <c r="G80" s="32">
        <v>0</v>
      </c>
    </row>
    <row r="81" spans="2:7" x14ac:dyDescent="0.25">
      <c r="B81" s="28"/>
      <c r="C81" s="29" t="s">
        <v>155</v>
      </c>
      <c r="D81" s="30" t="s">
        <v>27</v>
      </c>
      <c r="E81" s="30" t="s">
        <v>156</v>
      </c>
      <c r="F81" s="31">
        <v>3006.04</v>
      </c>
      <c r="G81" s="32">
        <v>0</v>
      </c>
    </row>
    <row r="82" spans="2:7" x14ac:dyDescent="0.25">
      <c r="B82" s="28"/>
      <c r="C82" s="29" t="s">
        <v>157</v>
      </c>
      <c r="D82" s="30" t="s">
        <v>27</v>
      </c>
      <c r="E82" s="30" t="s">
        <v>158</v>
      </c>
      <c r="F82" s="31">
        <v>0</v>
      </c>
      <c r="G82" s="32">
        <v>0</v>
      </c>
    </row>
    <row r="83" spans="2:7" x14ac:dyDescent="0.25">
      <c r="B83" s="28"/>
      <c r="C83" s="29" t="s">
        <v>159</v>
      </c>
      <c r="D83" s="30" t="s">
        <v>27</v>
      </c>
      <c r="E83" s="30" t="s">
        <v>160</v>
      </c>
      <c r="F83" s="31">
        <v>0</v>
      </c>
      <c r="G83" s="32">
        <v>0</v>
      </c>
    </row>
    <row r="84" spans="2:7" x14ac:dyDescent="0.25">
      <c r="B84" s="28"/>
      <c r="C84" s="29" t="s">
        <v>161</v>
      </c>
      <c r="D84" s="30" t="s">
        <v>27</v>
      </c>
      <c r="E84" s="30" t="s">
        <v>162</v>
      </c>
      <c r="F84" s="31">
        <v>105370.89</v>
      </c>
      <c r="G84" s="32">
        <v>27178.799999999999</v>
      </c>
    </row>
    <row r="85" spans="2:7" x14ac:dyDescent="0.25">
      <c r="B85" s="28"/>
      <c r="C85" s="29" t="s">
        <v>163</v>
      </c>
      <c r="D85" s="30" t="s">
        <v>27</v>
      </c>
      <c r="E85" s="30" t="s">
        <v>164</v>
      </c>
      <c r="F85" s="31">
        <v>1392</v>
      </c>
      <c r="G85" s="32">
        <v>2784</v>
      </c>
    </row>
    <row r="86" spans="2:7" x14ac:dyDescent="0.25">
      <c r="B86" s="28"/>
      <c r="C86" s="29" t="s">
        <v>165</v>
      </c>
      <c r="D86" s="30" t="s">
        <v>27</v>
      </c>
      <c r="E86" s="30" t="s">
        <v>166</v>
      </c>
      <c r="F86" s="31">
        <v>1611955.27</v>
      </c>
      <c r="G86" s="32">
        <v>1907262.57</v>
      </c>
    </row>
    <row r="87" spans="2:7" x14ac:dyDescent="0.25">
      <c r="B87" s="28"/>
      <c r="C87" s="29" t="s">
        <v>167</v>
      </c>
      <c r="D87" s="30" t="s">
        <v>27</v>
      </c>
      <c r="E87" s="30" t="s">
        <v>168</v>
      </c>
      <c r="F87" s="31">
        <v>0</v>
      </c>
      <c r="G87" s="32">
        <v>0</v>
      </c>
    </row>
    <row r="88" spans="2:7" x14ac:dyDescent="0.25">
      <c r="B88" s="28"/>
      <c r="C88" s="29" t="s">
        <v>169</v>
      </c>
      <c r="D88" s="30" t="s">
        <v>27</v>
      </c>
      <c r="E88" s="30" t="s">
        <v>170</v>
      </c>
      <c r="F88" s="31">
        <v>100373.87</v>
      </c>
      <c r="G88" s="32">
        <v>166330.19</v>
      </c>
    </row>
    <row r="89" spans="2:7" x14ac:dyDescent="0.25">
      <c r="B89" s="28"/>
      <c r="C89" s="29" t="s">
        <v>171</v>
      </c>
      <c r="D89" s="30" t="s">
        <v>27</v>
      </c>
      <c r="E89" s="30" t="s">
        <v>172</v>
      </c>
      <c r="F89" s="31">
        <v>0</v>
      </c>
      <c r="G89" s="32">
        <v>0</v>
      </c>
    </row>
    <row r="90" spans="2:7" x14ac:dyDescent="0.25">
      <c r="B90" s="28"/>
      <c r="C90" s="29" t="s">
        <v>173</v>
      </c>
      <c r="D90" s="30" t="s">
        <v>27</v>
      </c>
      <c r="E90" s="30" t="s">
        <v>174</v>
      </c>
      <c r="F90" s="31">
        <v>198018.99</v>
      </c>
      <c r="G90" s="32">
        <v>0</v>
      </c>
    </row>
    <row r="91" spans="2:7" x14ac:dyDescent="0.25">
      <c r="B91" s="28"/>
      <c r="C91" s="29" t="s">
        <v>175</v>
      </c>
      <c r="D91" s="30" t="s">
        <v>27</v>
      </c>
      <c r="E91" s="30" t="s">
        <v>176</v>
      </c>
      <c r="F91" s="31">
        <v>0</v>
      </c>
      <c r="G91" s="32">
        <v>0</v>
      </c>
    </row>
    <row r="92" spans="2:7" x14ac:dyDescent="0.25">
      <c r="B92" s="28"/>
      <c r="C92" s="29" t="s">
        <v>177</v>
      </c>
      <c r="D92" s="30" t="s">
        <v>27</v>
      </c>
      <c r="E92" s="30" t="s">
        <v>178</v>
      </c>
      <c r="F92" s="31">
        <v>0</v>
      </c>
      <c r="G92" s="32">
        <v>0</v>
      </c>
    </row>
    <row r="93" spans="2:7" x14ac:dyDescent="0.25">
      <c r="B93" s="28"/>
      <c r="C93" s="29" t="s">
        <v>179</v>
      </c>
      <c r="D93" s="30" t="s">
        <v>27</v>
      </c>
      <c r="E93" s="30" t="s">
        <v>180</v>
      </c>
      <c r="F93" s="31">
        <v>1512690.86</v>
      </c>
      <c r="G93" s="32">
        <v>0</v>
      </c>
    </row>
    <row r="94" spans="2:7" x14ac:dyDescent="0.25">
      <c r="B94" s="28"/>
      <c r="C94" s="29" t="s">
        <v>181</v>
      </c>
      <c r="D94" s="30" t="s">
        <v>27</v>
      </c>
      <c r="E94" s="30" t="s">
        <v>182</v>
      </c>
      <c r="F94" s="31">
        <v>0</v>
      </c>
      <c r="G94" s="32">
        <v>0</v>
      </c>
    </row>
    <row r="95" spans="2:7" x14ac:dyDescent="0.25">
      <c r="B95" s="28"/>
      <c r="C95" s="29" t="s">
        <v>183</v>
      </c>
      <c r="D95" s="30" t="s">
        <v>27</v>
      </c>
      <c r="E95" s="30" t="s">
        <v>184</v>
      </c>
      <c r="F95" s="31">
        <v>0</v>
      </c>
      <c r="G95" s="32">
        <v>0</v>
      </c>
    </row>
    <row r="96" spans="2:7" x14ac:dyDescent="0.25">
      <c r="B96" s="28"/>
      <c r="C96" s="29" t="s">
        <v>185</v>
      </c>
      <c r="D96" s="30" t="s">
        <v>27</v>
      </c>
      <c r="E96" s="30" t="s">
        <v>186</v>
      </c>
      <c r="F96" s="31">
        <v>4500</v>
      </c>
      <c r="G96" s="32">
        <v>0</v>
      </c>
    </row>
    <row r="97" spans="2:7" x14ac:dyDescent="0.25">
      <c r="B97" s="28"/>
      <c r="C97" s="29" t="s">
        <v>187</v>
      </c>
      <c r="D97" s="30" t="s">
        <v>27</v>
      </c>
      <c r="E97" s="30" t="s">
        <v>188</v>
      </c>
      <c r="F97" s="31">
        <v>1471239.83</v>
      </c>
      <c r="G97" s="32">
        <v>15312</v>
      </c>
    </row>
    <row r="98" spans="2:7" x14ac:dyDescent="0.25">
      <c r="B98" s="28"/>
      <c r="C98" s="29" t="s">
        <v>189</v>
      </c>
      <c r="D98" s="30" t="s">
        <v>27</v>
      </c>
      <c r="E98" s="30" t="s">
        <v>190</v>
      </c>
      <c r="F98" s="31">
        <v>0</v>
      </c>
      <c r="G98" s="32">
        <v>0</v>
      </c>
    </row>
    <row r="99" spans="2:7" x14ac:dyDescent="0.25">
      <c r="B99" s="28"/>
      <c r="C99" s="29" t="s">
        <v>191</v>
      </c>
      <c r="D99" s="30" t="s">
        <v>27</v>
      </c>
      <c r="E99" s="30" t="s">
        <v>192</v>
      </c>
      <c r="F99" s="31">
        <v>0</v>
      </c>
      <c r="G99" s="32">
        <v>0</v>
      </c>
    </row>
    <row r="100" spans="2:7" x14ac:dyDescent="0.25">
      <c r="B100" s="28"/>
      <c r="C100" s="29" t="s">
        <v>193</v>
      </c>
      <c r="D100" s="30" t="s">
        <v>27</v>
      </c>
      <c r="E100" s="30" t="s">
        <v>194</v>
      </c>
      <c r="F100" s="31">
        <v>0</v>
      </c>
      <c r="G100" s="32">
        <v>0</v>
      </c>
    </row>
    <row r="101" spans="2:7" x14ac:dyDescent="0.25">
      <c r="B101" s="28"/>
      <c r="C101" s="29" t="s">
        <v>195</v>
      </c>
      <c r="D101" s="30" t="s">
        <v>27</v>
      </c>
      <c r="E101" s="30" t="s">
        <v>196</v>
      </c>
      <c r="F101" s="31">
        <v>119480</v>
      </c>
      <c r="G101" s="32">
        <v>176055.6</v>
      </c>
    </row>
    <row r="102" spans="2:7" x14ac:dyDescent="0.25">
      <c r="B102" s="28"/>
      <c r="C102" s="29" t="s">
        <v>197</v>
      </c>
      <c r="D102" s="30" t="s">
        <v>27</v>
      </c>
      <c r="E102" s="30" t="s">
        <v>198</v>
      </c>
      <c r="F102" s="31">
        <v>0</v>
      </c>
      <c r="G102" s="32">
        <v>0</v>
      </c>
    </row>
    <row r="103" spans="2:7" x14ac:dyDescent="0.25">
      <c r="B103" s="28"/>
      <c r="C103" s="29" t="s">
        <v>199</v>
      </c>
      <c r="D103" s="30" t="s">
        <v>27</v>
      </c>
      <c r="E103" s="30" t="s">
        <v>200</v>
      </c>
      <c r="F103" s="31">
        <v>0</v>
      </c>
      <c r="G103" s="32">
        <v>0</v>
      </c>
    </row>
    <row r="104" spans="2:7" x14ac:dyDescent="0.25">
      <c r="B104" s="28"/>
      <c r="C104" s="29" t="s">
        <v>201</v>
      </c>
      <c r="D104" s="30" t="s">
        <v>27</v>
      </c>
      <c r="E104" s="30" t="s">
        <v>202</v>
      </c>
      <c r="F104" s="31">
        <v>0</v>
      </c>
      <c r="G104" s="32">
        <v>0</v>
      </c>
    </row>
    <row r="105" spans="2:7" x14ac:dyDescent="0.25">
      <c r="B105" s="28"/>
      <c r="C105" s="29" t="s">
        <v>203</v>
      </c>
      <c r="D105" s="30" t="s">
        <v>27</v>
      </c>
      <c r="E105" s="30" t="s">
        <v>204</v>
      </c>
      <c r="F105" s="31">
        <v>34800</v>
      </c>
      <c r="G105" s="32">
        <v>0</v>
      </c>
    </row>
    <row r="106" spans="2:7" x14ac:dyDescent="0.25">
      <c r="B106" s="28"/>
      <c r="C106" s="29" t="s">
        <v>205</v>
      </c>
      <c r="D106" s="30" t="s">
        <v>27</v>
      </c>
      <c r="E106" s="30" t="s">
        <v>206</v>
      </c>
      <c r="F106" s="31">
        <v>0</v>
      </c>
      <c r="G106" s="32">
        <v>0</v>
      </c>
    </row>
    <row r="107" spans="2:7" x14ac:dyDescent="0.25">
      <c r="B107" s="28"/>
      <c r="C107" s="29" t="s">
        <v>207</v>
      </c>
      <c r="D107" s="30" t="s">
        <v>27</v>
      </c>
      <c r="E107" s="30" t="s">
        <v>208</v>
      </c>
      <c r="F107" s="31">
        <v>0</v>
      </c>
      <c r="G107" s="32">
        <v>0</v>
      </c>
    </row>
    <row r="108" spans="2:7" x14ac:dyDescent="0.25">
      <c r="B108" s="28"/>
      <c r="C108" s="29" t="s">
        <v>209</v>
      </c>
      <c r="D108" s="30" t="s">
        <v>27</v>
      </c>
      <c r="E108" s="30" t="s">
        <v>210</v>
      </c>
      <c r="F108" s="31">
        <v>0</v>
      </c>
      <c r="G108" s="32">
        <v>0</v>
      </c>
    </row>
    <row r="109" spans="2:7" x14ac:dyDescent="0.25">
      <c r="B109" s="28"/>
      <c r="C109" s="29" t="s">
        <v>211</v>
      </c>
      <c r="D109" s="30" t="s">
        <v>27</v>
      </c>
      <c r="E109" s="30" t="s">
        <v>212</v>
      </c>
      <c r="F109" s="31">
        <v>0</v>
      </c>
      <c r="G109" s="32">
        <v>0</v>
      </c>
    </row>
    <row r="110" spans="2:7" x14ac:dyDescent="0.25">
      <c r="B110" s="28"/>
      <c r="C110" s="29" t="s">
        <v>213</v>
      </c>
      <c r="D110" s="30" t="s">
        <v>27</v>
      </c>
      <c r="E110" s="30" t="s">
        <v>214</v>
      </c>
      <c r="F110" s="31">
        <v>0</v>
      </c>
      <c r="G110" s="32">
        <v>0</v>
      </c>
    </row>
    <row r="111" spans="2:7" x14ac:dyDescent="0.25">
      <c r="B111" s="28"/>
      <c r="C111" s="29" t="s">
        <v>215</v>
      </c>
      <c r="D111" s="30" t="s">
        <v>27</v>
      </c>
      <c r="E111" s="30" t="s">
        <v>216</v>
      </c>
      <c r="F111" s="31">
        <v>0</v>
      </c>
      <c r="G111" s="32">
        <v>0</v>
      </c>
    </row>
    <row r="112" spans="2:7" x14ac:dyDescent="0.25">
      <c r="B112" s="28"/>
      <c r="C112" s="29" t="s">
        <v>217</v>
      </c>
      <c r="D112" s="30" t="s">
        <v>27</v>
      </c>
      <c r="E112" s="30" t="s">
        <v>218</v>
      </c>
      <c r="F112" s="31">
        <v>2149.48</v>
      </c>
      <c r="G112" s="32">
        <v>0</v>
      </c>
    </row>
    <row r="113" spans="2:7" x14ac:dyDescent="0.25">
      <c r="B113" s="28"/>
      <c r="C113" s="29" t="s">
        <v>219</v>
      </c>
      <c r="D113" s="30" t="s">
        <v>27</v>
      </c>
      <c r="E113" s="30" t="s">
        <v>220</v>
      </c>
      <c r="F113" s="31">
        <v>46400</v>
      </c>
      <c r="G113" s="32">
        <v>101210</v>
      </c>
    </row>
    <row r="114" spans="2:7" x14ac:dyDescent="0.25">
      <c r="B114" s="28"/>
      <c r="C114" s="29" t="s">
        <v>221</v>
      </c>
      <c r="D114" s="30" t="s">
        <v>27</v>
      </c>
      <c r="E114" s="30" t="s">
        <v>222</v>
      </c>
      <c r="F114" s="31">
        <v>9280</v>
      </c>
      <c r="G114" s="32">
        <v>18560</v>
      </c>
    </row>
    <row r="115" spans="2:7" x14ac:dyDescent="0.25">
      <c r="B115" s="28"/>
      <c r="C115" s="29" t="s">
        <v>223</v>
      </c>
      <c r="D115" s="30" t="s">
        <v>27</v>
      </c>
      <c r="E115" s="30" t="s">
        <v>224</v>
      </c>
      <c r="F115" s="31">
        <v>0</v>
      </c>
      <c r="G115" s="32">
        <v>0</v>
      </c>
    </row>
    <row r="116" spans="2:7" x14ac:dyDescent="0.25">
      <c r="B116" s="28"/>
      <c r="C116" s="29" t="s">
        <v>225</v>
      </c>
      <c r="D116" s="30" t="s">
        <v>27</v>
      </c>
      <c r="E116" s="30" t="s">
        <v>226</v>
      </c>
      <c r="F116" s="31">
        <v>0</v>
      </c>
      <c r="G116" s="32">
        <v>0</v>
      </c>
    </row>
    <row r="117" spans="2:7" x14ac:dyDescent="0.25">
      <c r="B117" s="28"/>
      <c r="C117" s="29" t="s">
        <v>227</v>
      </c>
      <c r="D117" s="30" t="s">
        <v>27</v>
      </c>
      <c r="E117" s="30" t="s">
        <v>228</v>
      </c>
      <c r="F117" s="31">
        <v>0</v>
      </c>
      <c r="G117" s="32">
        <v>953912.48</v>
      </c>
    </row>
    <row r="118" spans="2:7" x14ac:dyDescent="0.25">
      <c r="B118" s="28"/>
      <c r="C118" s="29" t="s">
        <v>229</v>
      </c>
      <c r="D118" s="30" t="s">
        <v>27</v>
      </c>
      <c r="E118" s="30" t="s">
        <v>230</v>
      </c>
      <c r="F118" s="31">
        <v>0</v>
      </c>
      <c r="G118" s="32">
        <v>0</v>
      </c>
    </row>
    <row r="119" spans="2:7" x14ac:dyDescent="0.25">
      <c r="B119" s="28"/>
      <c r="C119" s="29" t="s">
        <v>231</v>
      </c>
      <c r="D119" s="30" t="s">
        <v>27</v>
      </c>
      <c r="E119" s="30" t="s">
        <v>232</v>
      </c>
      <c r="F119" s="31">
        <v>0</v>
      </c>
      <c r="G119" s="32">
        <v>0</v>
      </c>
    </row>
    <row r="120" spans="2:7" x14ac:dyDescent="0.25">
      <c r="B120" s="28"/>
      <c r="C120" s="29" t="s">
        <v>233</v>
      </c>
      <c r="D120" s="30" t="s">
        <v>27</v>
      </c>
      <c r="E120" s="30" t="s">
        <v>234</v>
      </c>
      <c r="F120" s="31">
        <v>0</v>
      </c>
      <c r="G120" s="32">
        <v>37100</v>
      </c>
    </row>
    <row r="121" spans="2:7" x14ac:dyDescent="0.25">
      <c r="B121" s="28"/>
      <c r="C121" s="29" t="s">
        <v>235</v>
      </c>
      <c r="D121" s="30" t="s">
        <v>27</v>
      </c>
      <c r="E121" s="30" t="s">
        <v>236</v>
      </c>
      <c r="F121" s="31">
        <v>34800</v>
      </c>
      <c r="G121" s="32">
        <v>29000</v>
      </c>
    </row>
    <row r="122" spans="2:7" x14ac:dyDescent="0.25">
      <c r="B122" s="28"/>
      <c r="C122" s="29" t="s">
        <v>237</v>
      </c>
      <c r="D122" s="30" t="s">
        <v>27</v>
      </c>
      <c r="E122" s="30" t="s">
        <v>238</v>
      </c>
      <c r="F122" s="31">
        <v>275705.32</v>
      </c>
      <c r="G122" s="32">
        <v>3944</v>
      </c>
    </row>
    <row r="123" spans="2:7" x14ac:dyDescent="0.25">
      <c r="B123" s="28"/>
      <c r="C123" s="29" t="s">
        <v>239</v>
      </c>
      <c r="D123" s="30" t="s">
        <v>27</v>
      </c>
      <c r="E123" s="30" t="s">
        <v>240</v>
      </c>
      <c r="F123" s="31">
        <v>0</v>
      </c>
      <c r="G123" s="32">
        <v>0</v>
      </c>
    </row>
    <row r="124" spans="2:7" x14ac:dyDescent="0.25">
      <c r="B124" s="28"/>
      <c r="C124" s="29" t="s">
        <v>241</v>
      </c>
      <c r="D124" s="30" t="s">
        <v>27</v>
      </c>
      <c r="E124" s="30" t="s">
        <v>242</v>
      </c>
      <c r="F124" s="31">
        <v>2320</v>
      </c>
      <c r="G124" s="32">
        <v>4640</v>
      </c>
    </row>
    <row r="125" spans="2:7" x14ac:dyDescent="0.25">
      <c r="B125" s="28"/>
      <c r="C125" s="29" t="s">
        <v>243</v>
      </c>
      <c r="D125" s="30" t="s">
        <v>27</v>
      </c>
      <c r="E125" s="30" t="s">
        <v>244</v>
      </c>
      <c r="F125" s="31">
        <v>0</v>
      </c>
      <c r="G125" s="32">
        <v>0</v>
      </c>
    </row>
    <row r="126" spans="2:7" x14ac:dyDescent="0.25">
      <c r="B126" s="28"/>
      <c r="C126" s="29" t="s">
        <v>245</v>
      </c>
      <c r="D126" s="30" t="s">
        <v>27</v>
      </c>
      <c r="E126" s="30" t="s">
        <v>246</v>
      </c>
      <c r="F126" s="31">
        <v>1109.56</v>
      </c>
      <c r="G126" s="32">
        <v>32706.47</v>
      </c>
    </row>
    <row r="127" spans="2:7" x14ac:dyDescent="0.25">
      <c r="B127" s="28"/>
      <c r="C127" s="29" t="s">
        <v>247</v>
      </c>
      <c r="D127" s="30" t="s">
        <v>27</v>
      </c>
      <c r="E127" s="30" t="s">
        <v>248</v>
      </c>
      <c r="F127" s="31">
        <v>0</v>
      </c>
      <c r="G127" s="32">
        <v>0</v>
      </c>
    </row>
    <row r="128" spans="2:7" x14ac:dyDescent="0.25">
      <c r="B128" s="28"/>
      <c r="C128" s="29" t="s">
        <v>249</v>
      </c>
      <c r="D128" s="30" t="s">
        <v>27</v>
      </c>
      <c r="E128" s="30" t="s">
        <v>250</v>
      </c>
      <c r="F128" s="31">
        <v>-8592</v>
      </c>
      <c r="G128" s="32">
        <v>0</v>
      </c>
    </row>
    <row r="129" spans="2:7" x14ac:dyDescent="0.25">
      <c r="B129" s="28"/>
      <c r="C129" s="29" t="s">
        <v>251</v>
      </c>
      <c r="D129" s="30" t="s">
        <v>27</v>
      </c>
      <c r="E129" s="30" t="s">
        <v>252</v>
      </c>
      <c r="F129" s="31">
        <v>0</v>
      </c>
      <c r="G129" s="32">
        <v>0</v>
      </c>
    </row>
    <row r="130" spans="2:7" x14ac:dyDescent="0.25">
      <c r="B130" s="28"/>
      <c r="C130" s="29" t="s">
        <v>253</v>
      </c>
      <c r="D130" s="30" t="s">
        <v>27</v>
      </c>
      <c r="E130" s="30" t="s">
        <v>254</v>
      </c>
      <c r="F130" s="31">
        <v>0</v>
      </c>
      <c r="G130" s="32">
        <v>0</v>
      </c>
    </row>
    <row r="131" spans="2:7" x14ac:dyDescent="0.25">
      <c r="B131" s="28"/>
      <c r="C131" s="29" t="s">
        <v>255</v>
      </c>
      <c r="D131" s="30" t="s">
        <v>27</v>
      </c>
      <c r="E131" s="30" t="s">
        <v>256</v>
      </c>
      <c r="F131" s="31">
        <v>0</v>
      </c>
      <c r="G131" s="32">
        <v>0</v>
      </c>
    </row>
    <row r="132" spans="2:7" x14ac:dyDescent="0.25">
      <c r="B132" s="28"/>
      <c r="C132" s="29" t="s">
        <v>257</v>
      </c>
      <c r="D132" s="30" t="s">
        <v>27</v>
      </c>
      <c r="E132" s="30" t="s">
        <v>258</v>
      </c>
      <c r="F132" s="31">
        <v>0</v>
      </c>
      <c r="G132" s="32">
        <v>0</v>
      </c>
    </row>
    <row r="133" spans="2:7" x14ac:dyDescent="0.25">
      <c r="B133" s="28"/>
      <c r="C133" s="29" t="s">
        <v>259</v>
      </c>
      <c r="D133" s="30" t="s">
        <v>27</v>
      </c>
      <c r="E133" s="30" t="s">
        <v>260</v>
      </c>
      <c r="F133" s="31">
        <v>472251.08</v>
      </c>
      <c r="G133" s="32">
        <v>156565.20000000001</v>
      </c>
    </row>
    <row r="134" spans="2:7" x14ac:dyDescent="0.25">
      <c r="B134" s="28"/>
      <c r="C134" s="29" t="s">
        <v>261</v>
      </c>
      <c r="D134" s="30" t="s">
        <v>27</v>
      </c>
      <c r="E134" s="30" t="s">
        <v>262</v>
      </c>
      <c r="F134" s="31">
        <v>0</v>
      </c>
      <c r="G134" s="32">
        <v>0</v>
      </c>
    </row>
    <row r="135" spans="2:7" x14ac:dyDescent="0.25">
      <c r="B135" s="28"/>
      <c r="C135" s="29" t="s">
        <v>263</v>
      </c>
      <c r="D135" s="30" t="s">
        <v>27</v>
      </c>
      <c r="E135" s="30" t="s">
        <v>264</v>
      </c>
      <c r="F135" s="31">
        <v>0</v>
      </c>
      <c r="G135" s="32">
        <v>0</v>
      </c>
    </row>
    <row r="136" spans="2:7" x14ac:dyDescent="0.25">
      <c r="B136" s="28"/>
      <c r="C136" s="29" t="s">
        <v>265</v>
      </c>
      <c r="D136" s="30" t="s">
        <v>27</v>
      </c>
      <c r="E136" s="30" t="s">
        <v>266</v>
      </c>
      <c r="F136" s="31">
        <v>0</v>
      </c>
      <c r="G136" s="32">
        <v>0</v>
      </c>
    </row>
    <row r="137" spans="2:7" x14ac:dyDescent="0.25">
      <c r="B137" s="28"/>
      <c r="C137" s="29" t="s">
        <v>267</v>
      </c>
      <c r="D137" s="30" t="s">
        <v>27</v>
      </c>
      <c r="E137" s="30" t="s">
        <v>268</v>
      </c>
      <c r="F137" s="31">
        <v>0</v>
      </c>
      <c r="G137" s="32">
        <v>0</v>
      </c>
    </row>
    <row r="138" spans="2:7" x14ac:dyDescent="0.25">
      <c r="B138" s="28"/>
      <c r="C138" s="29" t="s">
        <v>269</v>
      </c>
      <c r="D138" s="30" t="s">
        <v>27</v>
      </c>
      <c r="E138" s="30" t="s">
        <v>270</v>
      </c>
      <c r="F138" s="31">
        <v>3480</v>
      </c>
      <c r="G138" s="32">
        <v>0</v>
      </c>
    </row>
    <row r="139" spans="2:7" x14ac:dyDescent="0.25">
      <c r="B139" s="28"/>
      <c r="C139" s="29" t="s">
        <v>271</v>
      </c>
      <c r="D139" s="30" t="s">
        <v>27</v>
      </c>
      <c r="E139" s="30" t="s">
        <v>272</v>
      </c>
      <c r="F139" s="31">
        <v>0</v>
      </c>
      <c r="G139" s="32">
        <v>0</v>
      </c>
    </row>
    <row r="140" spans="2:7" x14ac:dyDescent="0.25">
      <c r="B140" s="28"/>
      <c r="C140" s="29" t="s">
        <v>273</v>
      </c>
      <c r="D140" s="30" t="s">
        <v>27</v>
      </c>
      <c r="E140" s="30" t="s">
        <v>274</v>
      </c>
      <c r="F140" s="31">
        <v>2320</v>
      </c>
      <c r="G140" s="32">
        <v>0</v>
      </c>
    </row>
    <row r="141" spans="2:7" x14ac:dyDescent="0.25">
      <c r="B141" s="28"/>
      <c r="C141" s="29" t="s">
        <v>275</v>
      </c>
      <c r="D141" s="30" t="s">
        <v>27</v>
      </c>
      <c r="E141" s="30" t="s">
        <v>276</v>
      </c>
      <c r="F141" s="31">
        <v>0</v>
      </c>
      <c r="G141" s="32">
        <v>2320</v>
      </c>
    </row>
    <row r="142" spans="2:7" x14ac:dyDescent="0.25">
      <c r="B142" s="28"/>
      <c r="C142" s="29" t="s">
        <v>277</v>
      </c>
      <c r="D142" s="30" t="s">
        <v>27</v>
      </c>
      <c r="E142" s="30" t="s">
        <v>278</v>
      </c>
      <c r="F142" s="31">
        <v>0</v>
      </c>
      <c r="G142" s="32">
        <v>0</v>
      </c>
    </row>
    <row r="143" spans="2:7" x14ac:dyDescent="0.25">
      <c r="B143" s="28"/>
      <c r="C143" s="29" t="s">
        <v>279</v>
      </c>
      <c r="D143" s="30" t="s">
        <v>27</v>
      </c>
      <c r="E143" s="30" t="s">
        <v>280</v>
      </c>
      <c r="F143" s="31">
        <v>0</v>
      </c>
      <c r="G143" s="32">
        <v>0</v>
      </c>
    </row>
    <row r="144" spans="2:7" x14ac:dyDescent="0.25">
      <c r="B144" s="28"/>
      <c r="C144" s="29" t="s">
        <v>281</v>
      </c>
      <c r="D144" s="30" t="s">
        <v>27</v>
      </c>
      <c r="E144" s="30" t="s">
        <v>282</v>
      </c>
      <c r="F144" s="31">
        <v>0</v>
      </c>
      <c r="G144" s="32">
        <v>0</v>
      </c>
    </row>
    <row r="145" spans="2:7" x14ac:dyDescent="0.25">
      <c r="B145" s="28"/>
      <c r="C145" s="29" t="s">
        <v>283</v>
      </c>
      <c r="D145" s="30" t="s">
        <v>27</v>
      </c>
      <c r="E145" s="30" t="s">
        <v>284</v>
      </c>
      <c r="F145" s="31">
        <v>151607.6</v>
      </c>
      <c r="G145" s="32">
        <v>110891.6</v>
      </c>
    </row>
    <row r="146" spans="2:7" x14ac:dyDescent="0.25">
      <c r="B146" s="28"/>
      <c r="C146" s="29" t="s">
        <v>285</v>
      </c>
      <c r="D146" s="30" t="s">
        <v>27</v>
      </c>
      <c r="E146" s="30" t="s">
        <v>286</v>
      </c>
      <c r="F146" s="31">
        <v>13616.02</v>
      </c>
      <c r="G146" s="32">
        <v>6808.01</v>
      </c>
    </row>
    <row r="147" spans="2:7" x14ac:dyDescent="0.25">
      <c r="B147" s="28"/>
      <c r="C147" s="29" t="s">
        <v>287</v>
      </c>
      <c r="D147" s="30" t="s">
        <v>27</v>
      </c>
      <c r="E147" s="30" t="s">
        <v>288</v>
      </c>
      <c r="F147" s="31">
        <v>0</v>
      </c>
      <c r="G147" s="32">
        <v>0</v>
      </c>
    </row>
    <row r="148" spans="2:7" x14ac:dyDescent="0.25">
      <c r="B148" s="28"/>
      <c r="C148" s="29" t="s">
        <v>289</v>
      </c>
      <c r="D148" s="30" t="s">
        <v>27</v>
      </c>
      <c r="E148" s="30" t="s">
        <v>290</v>
      </c>
      <c r="F148" s="31">
        <v>0</v>
      </c>
      <c r="G148" s="32">
        <v>0</v>
      </c>
    </row>
    <row r="149" spans="2:7" x14ac:dyDescent="0.25">
      <c r="B149" s="28"/>
      <c r="C149" s="29" t="s">
        <v>291</v>
      </c>
      <c r="D149" s="30" t="s">
        <v>27</v>
      </c>
      <c r="E149" s="30" t="s">
        <v>292</v>
      </c>
      <c r="F149" s="31">
        <v>0</v>
      </c>
      <c r="G149" s="32">
        <v>0</v>
      </c>
    </row>
    <row r="150" spans="2:7" x14ac:dyDescent="0.25">
      <c r="B150" s="28"/>
      <c r="C150" s="29" t="s">
        <v>293</v>
      </c>
      <c r="D150" s="30" t="s">
        <v>27</v>
      </c>
      <c r="E150" s="30" t="s">
        <v>294</v>
      </c>
      <c r="F150" s="31">
        <v>50338.2</v>
      </c>
      <c r="G150" s="32">
        <v>0</v>
      </c>
    </row>
    <row r="151" spans="2:7" x14ac:dyDescent="0.25">
      <c r="B151" s="28"/>
      <c r="C151" s="29" t="s">
        <v>295</v>
      </c>
      <c r="D151" s="30" t="s">
        <v>27</v>
      </c>
      <c r="E151" s="30" t="s">
        <v>296</v>
      </c>
      <c r="F151" s="31">
        <v>0</v>
      </c>
      <c r="G151" s="32">
        <v>0</v>
      </c>
    </row>
    <row r="152" spans="2:7" x14ac:dyDescent="0.25">
      <c r="B152" s="28"/>
      <c r="C152" s="29" t="s">
        <v>297</v>
      </c>
      <c r="D152" s="30" t="s">
        <v>27</v>
      </c>
      <c r="E152" s="30" t="s">
        <v>298</v>
      </c>
      <c r="F152" s="31">
        <v>0</v>
      </c>
      <c r="G152" s="32">
        <v>0</v>
      </c>
    </row>
    <row r="153" spans="2:7" x14ac:dyDescent="0.25">
      <c r="B153" s="28"/>
      <c r="C153" s="29" t="s">
        <v>299</v>
      </c>
      <c r="D153" s="30" t="s">
        <v>27</v>
      </c>
      <c r="E153" s="30" t="s">
        <v>300</v>
      </c>
      <c r="F153" s="31">
        <v>0</v>
      </c>
      <c r="G153" s="32">
        <v>0</v>
      </c>
    </row>
    <row r="154" spans="2:7" x14ac:dyDescent="0.25">
      <c r="B154" s="28"/>
      <c r="C154" s="29" t="s">
        <v>301</v>
      </c>
      <c r="D154" s="30" t="s">
        <v>27</v>
      </c>
      <c r="E154" s="30" t="s">
        <v>302</v>
      </c>
      <c r="F154" s="31">
        <v>0</v>
      </c>
      <c r="G154" s="32">
        <v>0</v>
      </c>
    </row>
    <row r="155" spans="2:7" x14ac:dyDescent="0.25">
      <c r="B155" s="28"/>
      <c r="C155" s="29" t="s">
        <v>303</v>
      </c>
      <c r="D155" s="30" t="s">
        <v>27</v>
      </c>
      <c r="E155" s="30" t="s">
        <v>304</v>
      </c>
      <c r="F155" s="31">
        <v>0</v>
      </c>
      <c r="G155" s="32">
        <v>0</v>
      </c>
    </row>
    <row r="156" spans="2:7" x14ac:dyDescent="0.25">
      <c r="B156" s="28"/>
      <c r="C156" s="29" t="s">
        <v>305</v>
      </c>
      <c r="D156" s="30" t="s">
        <v>27</v>
      </c>
      <c r="E156" s="30" t="s">
        <v>306</v>
      </c>
      <c r="F156" s="31">
        <v>0</v>
      </c>
      <c r="G156" s="32">
        <v>36420.019999999997</v>
      </c>
    </row>
    <row r="157" spans="2:7" x14ac:dyDescent="0.25">
      <c r="B157" s="28"/>
      <c r="C157" s="29" t="s">
        <v>307</v>
      </c>
      <c r="D157" s="30" t="s">
        <v>27</v>
      </c>
      <c r="E157" s="30" t="s">
        <v>308</v>
      </c>
      <c r="F157" s="31">
        <v>0</v>
      </c>
      <c r="G157" s="32">
        <v>0</v>
      </c>
    </row>
    <row r="158" spans="2:7" x14ac:dyDescent="0.25">
      <c r="B158" s="28"/>
      <c r="C158" s="29" t="s">
        <v>309</v>
      </c>
      <c r="D158" s="30" t="s">
        <v>27</v>
      </c>
      <c r="E158" s="30" t="s">
        <v>310</v>
      </c>
      <c r="F158" s="31">
        <v>0</v>
      </c>
      <c r="G158" s="32">
        <v>0</v>
      </c>
    </row>
    <row r="159" spans="2:7" x14ac:dyDescent="0.25">
      <c r="B159" s="28"/>
      <c r="C159" s="29" t="s">
        <v>311</v>
      </c>
      <c r="D159" s="30" t="s">
        <v>27</v>
      </c>
      <c r="E159" s="30" t="s">
        <v>312</v>
      </c>
      <c r="F159" s="31">
        <v>0</v>
      </c>
      <c r="G159" s="32">
        <v>0</v>
      </c>
    </row>
    <row r="160" spans="2:7" x14ac:dyDescent="0.25">
      <c r="B160" s="28"/>
      <c r="C160" s="29" t="s">
        <v>313</v>
      </c>
      <c r="D160" s="30" t="s">
        <v>27</v>
      </c>
      <c r="E160" s="30" t="s">
        <v>314</v>
      </c>
      <c r="F160" s="31">
        <v>0</v>
      </c>
      <c r="G160" s="32">
        <v>0</v>
      </c>
    </row>
    <row r="161" spans="2:7" x14ac:dyDescent="0.25">
      <c r="B161" s="28"/>
      <c r="C161" s="29" t="s">
        <v>315</v>
      </c>
      <c r="D161" s="30" t="s">
        <v>27</v>
      </c>
      <c r="E161" s="30" t="s">
        <v>316</v>
      </c>
      <c r="F161" s="31">
        <v>3480</v>
      </c>
      <c r="G161" s="32">
        <v>0</v>
      </c>
    </row>
    <row r="162" spans="2:7" x14ac:dyDescent="0.25">
      <c r="B162" s="28"/>
      <c r="C162" s="29" t="s">
        <v>317</v>
      </c>
      <c r="D162" s="30" t="s">
        <v>27</v>
      </c>
      <c r="E162" s="30" t="s">
        <v>318</v>
      </c>
      <c r="F162" s="31">
        <v>0</v>
      </c>
      <c r="G162" s="32">
        <v>0</v>
      </c>
    </row>
    <row r="163" spans="2:7" x14ac:dyDescent="0.25">
      <c r="B163" s="28"/>
      <c r="C163" s="29" t="s">
        <v>319</v>
      </c>
      <c r="D163" s="30" t="s">
        <v>27</v>
      </c>
      <c r="E163" s="30" t="s">
        <v>320</v>
      </c>
      <c r="F163" s="31">
        <v>17052</v>
      </c>
      <c r="G163" s="32">
        <v>34104</v>
      </c>
    </row>
    <row r="164" spans="2:7" x14ac:dyDescent="0.25">
      <c r="B164" s="28"/>
      <c r="C164" s="29" t="s">
        <v>321</v>
      </c>
      <c r="D164" s="30" t="s">
        <v>27</v>
      </c>
      <c r="E164" s="30" t="s">
        <v>322</v>
      </c>
      <c r="F164" s="31">
        <v>5800</v>
      </c>
      <c r="G164" s="32">
        <v>0</v>
      </c>
    </row>
    <row r="165" spans="2:7" x14ac:dyDescent="0.25">
      <c r="B165" s="28"/>
      <c r="C165" s="29" t="s">
        <v>323</v>
      </c>
      <c r="D165" s="30" t="s">
        <v>27</v>
      </c>
      <c r="E165" s="30" t="s">
        <v>324</v>
      </c>
      <c r="F165" s="31">
        <v>0</v>
      </c>
      <c r="G165" s="32">
        <v>0</v>
      </c>
    </row>
    <row r="166" spans="2:7" x14ac:dyDescent="0.25">
      <c r="B166" s="28"/>
      <c r="C166" s="29" t="s">
        <v>325</v>
      </c>
      <c r="D166" s="30" t="s">
        <v>27</v>
      </c>
      <c r="E166" s="30" t="s">
        <v>326</v>
      </c>
      <c r="F166" s="31">
        <v>0</v>
      </c>
      <c r="G166" s="32">
        <v>15899.98</v>
      </c>
    </row>
    <row r="167" spans="2:7" x14ac:dyDescent="0.25">
      <c r="B167" s="28"/>
      <c r="C167" s="29" t="s">
        <v>327</v>
      </c>
      <c r="D167" s="30" t="s">
        <v>27</v>
      </c>
      <c r="E167" s="30" t="s">
        <v>328</v>
      </c>
      <c r="F167" s="31">
        <v>0</v>
      </c>
      <c r="G167" s="32">
        <v>0</v>
      </c>
    </row>
    <row r="168" spans="2:7" x14ac:dyDescent="0.25">
      <c r="B168" s="28"/>
      <c r="C168" s="29" t="s">
        <v>329</v>
      </c>
      <c r="D168" s="30" t="s">
        <v>27</v>
      </c>
      <c r="E168" s="30" t="s">
        <v>330</v>
      </c>
      <c r="F168" s="31">
        <v>0</v>
      </c>
      <c r="G168" s="32">
        <v>0</v>
      </c>
    </row>
    <row r="169" spans="2:7" x14ac:dyDescent="0.25">
      <c r="B169" s="28"/>
      <c r="C169" s="29" t="s">
        <v>331</v>
      </c>
      <c r="D169" s="30" t="s">
        <v>27</v>
      </c>
      <c r="E169" s="30" t="s">
        <v>332</v>
      </c>
      <c r="F169" s="31">
        <v>0</v>
      </c>
      <c r="G169" s="32">
        <v>0</v>
      </c>
    </row>
    <row r="170" spans="2:7" x14ac:dyDescent="0.25">
      <c r="B170" s="28"/>
      <c r="C170" s="29" t="s">
        <v>333</v>
      </c>
      <c r="D170" s="30" t="s">
        <v>27</v>
      </c>
      <c r="E170" s="30" t="s">
        <v>334</v>
      </c>
      <c r="F170" s="31">
        <v>487110.19</v>
      </c>
      <c r="G170" s="32">
        <v>132315.34</v>
      </c>
    </row>
    <row r="171" spans="2:7" x14ac:dyDescent="0.25">
      <c r="B171" s="28"/>
      <c r="C171" s="29" t="s">
        <v>335</v>
      </c>
      <c r="D171" s="30" t="s">
        <v>27</v>
      </c>
      <c r="E171" s="30" t="s">
        <v>336</v>
      </c>
      <c r="F171" s="31">
        <v>0</v>
      </c>
      <c r="G171" s="32">
        <v>0</v>
      </c>
    </row>
    <row r="172" spans="2:7" x14ac:dyDescent="0.25">
      <c r="B172" s="28"/>
      <c r="C172" s="29" t="s">
        <v>337</v>
      </c>
      <c r="D172" s="30" t="s">
        <v>27</v>
      </c>
      <c r="E172" s="30" t="s">
        <v>338</v>
      </c>
      <c r="F172" s="31">
        <v>0</v>
      </c>
      <c r="G172" s="32">
        <v>0</v>
      </c>
    </row>
    <row r="173" spans="2:7" x14ac:dyDescent="0.25">
      <c r="B173" s="28"/>
      <c r="C173" s="29" t="s">
        <v>339</v>
      </c>
      <c r="D173" s="30" t="s">
        <v>27</v>
      </c>
      <c r="E173" s="30" t="s">
        <v>340</v>
      </c>
      <c r="F173" s="31">
        <v>27840</v>
      </c>
      <c r="G173" s="32">
        <v>0</v>
      </c>
    </row>
    <row r="174" spans="2:7" x14ac:dyDescent="0.25">
      <c r="B174" s="28"/>
      <c r="C174" s="29" t="s">
        <v>341</v>
      </c>
      <c r="D174" s="30" t="s">
        <v>27</v>
      </c>
      <c r="E174" s="30" t="s">
        <v>342</v>
      </c>
      <c r="F174" s="31">
        <v>103611.2</v>
      </c>
      <c r="G174" s="32">
        <v>91681.23</v>
      </c>
    </row>
    <row r="175" spans="2:7" x14ac:dyDescent="0.25">
      <c r="B175" s="28"/>
      <c r="C175" s="29" t="s">
        <v>343</v>
      </c>
      <c r="D175" s="30" t="s">
        <v>27</v>
      </c>
      <c r="E175" s="30" t="s">
        <v>344</v>
      </c>
      <c r="F175" s="31">
        <v>0</v>
      </c>
      <c r="G175" s="32">
        <v>0</v>
      </c>
    </row>
    <row r="176" spans="2:7" x14ac:dyDescent="0.25">
      <c r="B176" s="28"/>
      <c r="C176" s="29" t="s">
        <v>345</v>
      </c>
      <c r="D176" s="30" t="s">
        <v>27</v>
      </c>
      <c r="E176" s="30" t="s">
        <v>346</v>
      </c>
      <c r="F176" s="31">
        <v>0</v>
      </c>
      <c r="G176" s="32">
        <v>0</v>
      </c>
    </row>
    <row r="177" spans="2:7" x14ac:dyDescent="0.25">
      <c r="B177" s="28"/>
      <c r="C177" s="29" t="s">
        <v>347</v>
      </c>
      <c r="D177" s="30" t="s">
        <v>27</v>
      </c>
      <c r="E177" s="30" t="s">
        <v>348</v>
      </c>
      <c r="F177" s="31">
        <v>0</v>
      </c>
      <c r="G177" s="32">
        <v>0</v>
      </c>
    </row>
    <row r="178" spans="2:7" x14ac:dyDescent="0.25">
      <c r="B178" s="28"/>
      <c r="C178" s="29" t="s">
        <v>349</v>
      </c>
      <c r="D178" s="30" t="s">
        <v>27</v>
      </c>
      <c r="E178" s="30" t="s">
        <v>350</v>
      </c>
      <c r="F178" s="31">
        <v>0</v>
      </c>
      <c r="G178" s="32">
        <v>0</v>
      </c>
    </row>
    <row r="179" spans="2:7" x14ac:dyDescent="0.25">
      <c r="B179" s="28"/>
      <c r="C179" s="29" t="s">
        <v>351</v>
      </c>
      <c r="D179" s="30" t="s">
        <v>27</v>
      </c>
      <c r="E179" s="30" t="s">
        <v>352</v>
      </c>
      <c r="F179" s="31">
        <v>2688</v>
      </c>
      <c r="G179" s="32">
        <v>0</v>
      </c>
    </row>
    <row r="180" spans="2:7" x14ac:dyDescent="0.25">
      <c r="B180" s="28"/>
      <c r="C180" s="29" t="s">
        <v>353</v>
      </c>
      <c r="D180" s="30" t="s">
        <v>27</v>
      </c>
      <c r="E180" s="30" t="s">
        <v>354</v>
      </c>
      <c r="F180" s="31">
        <v>0</v>
      </c>
      <c r="G180" s="32">
        <v>0</v>
      </c>
    </row>
    <row r="181" spans="2:7" x14ac:dyDescent="0.25">
      <c r="B181" s="28"/>
      <c r="C181" s="29" t="s">
        <v>355</v>
      </c>
      <c r="D181" s="30" t="s">
        <v>27</v>
      </c>
      <c r="E181" s="30" t="s">
        <v>356</v>
      </c>
      <c r="F181" s="31">
        <v>0</v>
      </c>
      <c r="G181" s="32">
        <v>12992</v>
      </c>
    </row>
    <row r="182" spans="2:7" x14ac:dyDescent="0.25">
      <c r="B182" s="28"/>
      <c r="C182" s="29" t="s">
        <v>357</v>
      </c>
      <c r="D182" s="30" t="s">
        <v>27</v>
      </c>
      <c r="E182" s="30" t="s">
        <v>358</v>
      </c>
      <c r="F182" s="31">
        <v>11500</v>
      </c>
      <c r="G182" s="32">
        <v>5000</v>
      </c>
    </row>
    <row r="183" spans="2:7" x14ac:dyDescent="0.25">
      <c r="B183" s="28"/>
      <c r="C183" s="29" t="s">
        <v>359</v>
      </c>
      <c r="D183" s="30" t="s">
        <v>27</v>
      </c>
      <c r="E183" s="30" t="s">
        <v>360</v>
      </c>
      <c r="F183" s="31">
        <v>0</v>
      </c>
      <c r="G183" s="32">
        <v>0</v>
      </c>
    </row>
    <row r="184" spans="2:7" x14ac:dyDescent="0.25">
      <c r="B184" s="28"/>
      <c r="C184" s="29" t="s">
        <v>361</v>
      </c>
      <c r="D184" s="30" t="s">
        <v>27</v>
      </c>
      <c r="E184" s="30" t="s">
        <v>362</v>
      </c>
      <c r="F184" s="31">
        <v>0</v>
      </c>
      <c r="G184" s="32">
        <v>0</v>
      </c>
    </row>
    <row r="185" spans="2:7" x14ac:dyDescent="0.25">
      <c r="B185" s="28"/>
      <c r="C185" s="29" t="s">
        <v>363</v>
      </c>
      <c r="D185" s="30" t="s">
        <v>27</v>
      </c>
      <c r="E185" s="30" t="s">
        <v>364</v>
      </c>
      <c r="F185" s="31">
        <v>0</v>
      </c>
      <c r="G185" s="32">
        <v>0</v>
      </c>
    </row>
    <row r="186" spans="2:7" x14ac:dyDescent="0.25">
      <c r="B186" s="28"/>
      <c r="C186" s="29" t="s">
        <v>365</v>
      </c>
      <c r="D186" s="30" t="s">
        <v>27</v>
      </c>
      <c r="E186" s="30" t="s">
        <v>366</v>
      </c>
      <c r="F186" s="31">
        <v>0</v>
      </c>
      <c r="G186" s="32">
        <v>0</v>
      </c>
    </row>
    <row r="187" spans="2:7" x14ac:dyDescent="0.25">
      <c r="B187" s="28"/>
      <c r="C187" s="29" t="s">
        <v>367</v>
      </c>
      <c r="D187" s="30" t="s">
        <v>27</v>
      </c>
      <c r="E187" s="30" t="s">
        <v>368</v>
      </c>
      <c r="F187" s="31">
        <v>0</v>
      </c>
      <c r="G187" s="32">
        <v>0</v>
      </c>
    </row>
    <row r="188" spans="2:7" x14ac:dyDescent="0.25">
      <c r="B188" s="28"/>
      <c r="C188" s="29" t="s">
        <v>369</v>
      </c>
      <c r="D188" s="30" t="s">
        <v>27</v>
      </c>
      <c r="E188" s="30" t="s">
        <v>370</v>
      </c>
      <c r="F188" s="31">
        <v>29000</v>
      </c>
      <c r="G188" s="32">
        <v>58000</v>
      </c>
    </row>
    <row r="189" spans="2:7" x14ac:dyDescent="0.25">
      <c r="B189" s="28"/>
      <c r="C189" s="29" t="s">
        <v>371</v>
      </c>
      <c r="D189" s="30" t="s">
        <v>27</v>
      </c>
      <c r="E189" s="30" t="s">
        <v>372</v>
      </c>
      <c r="F189" s="31">
        <v>0</v>
      </c>
      <c r="G189" s="32">
        <v>0</v>
      </c>
    </row>
    <row r="190" spans="2:7" x14ac:dyDescent="0.25">
      <c r="B190" s="28"/>
      <c r="C190" s="29" t="s">
        <v>373</v>
      </c>
      <c r="D190" s="30" t="s">
        <v>27</v>
      </c>
      <c r="E190" s="30" t="s">
        <v>374</v>
      </c>
      <c r="F190" s="31">
        <v>0</v>
      </c>
      <c r="G190" s="32">
        <v>0</v>
      </c>
    </row>
    <row r="191" spans="2:7" x14ac:dyDescent="0.25">
      <c r="B191" s="28"/>
      <c r="C191" s="29" t="s">
        <v>375</v>
      </c>
      <c r="D191" s="30" t="s">
        <v>27</v>
      </c>
      <c r="E191" s="30" t="s">
        <v>376</v>
      </c>
      <c r="F191" s="31">
        <v>0</v>
      </c>
      <c r="G191" s="32">
        <v>0</v>
      </c>
    </row>
    <row r="192" spans="2:7" x14ac:dyDescent="0.25">
      <c r="B192" s="28"/>
      <c r="C192" s="29" t="s">
        <v>377</v>
      </c>
      <c r="D192" s="30" t="s">
        <v>27</v>
      </c>
      <c r="E192" s="30" t="s">
        <v>378</v>
      </c>
      <c r="F192" s="31">
        <v>0</v>
      </c>
      <c r="G192" s="32">
        <v>0</v>
      </c>
    </row>
    <row r="193" spans="2:7" x14ac:dyDescent="0.25">
      <c r="B193" s="28"/>
      <c r="C193" s="29" t="s">
        <v>379</v>
      </c>
      <c r="D193" s="30" t="s">
        <v>27</v>
      </c>
      <c r="E193" s="30" t="s">
        <v>380</v>
      </c>
      <c r="F193" s="31">
        <v>0</v>
      </c>
      <c r="G193" s="32">
        <v>0</v>
      </c>
    </row>
    <row r="194" spans="2:7" x14ac:dyDescent="0.25">
      <c r="B194" s="28"/>
      <c r="C194" s="29" t="s">
        <v>381</v>
      </c>
      <c r="D194" s="30" t="s">
        <v>27</v>
      </c>
      <c r="E194" s="30" t="s">
        <v>382</v>
      </c>
      <c r="F194" s="31">
        <v>0</v>
      </c>
      <c r="G194" s="32">
        <v>0</v>
      </c>
    </row>
    <row r="195" spans="2:7" x14ac:dyDescent="0.25">
      <c r="B195" s="28"/>
      <c r="C195" s="29" t="s">
        <v>383</v>
      </c>
      <c r="D195" s="30" t="s">
        <v>27</v>
      </c>
      <c r="E195" s="30" t="s">
        <v>272</v>
      </c>
      <c r="F195" s="31">
        <v>0</v>
      </c>
      <c r="G195" s="32">
        <v>0</v>
      </c>
    </row>
    <row r="196" spans="2:7" x14ac:dyDescent="0.25">
      <c r="B196" s="28"/>
      <c r="C196" s="29" t="s">
        <v>384</v>
      </c>
      <c r="D196" s="30" t="s">
        <v>27</v>
      </c>
      <c r="E196" s="30" t="s">
        <v>385</v>
      </c>
      <c r="F196" s="31">
        <v>0</v>
      </c>
      <c r="G196" s="32">
        <v>0</v>
      </c>
    </row>
    <row r="197" spans="2:7" x14ac:dyDescent="0.25">
      <c r="B197" s="28"/>
      <c r="C197" s="29" t="s">
        <v>386</v>
      </c>
      <c r="D197" s="30" t="s">
        <v>27</v>
      </c>
      <c r="E197" s="30" t="s">
        <v>387</v>
      </c>
      <c r="F197" s="31">
        <v>0</v>
      </c>
      <c r="G197" s="32">
        <v>0</v>
      </c>
    </row>
    <row r="198" spans="2:7" x14ac:dyDescent="0.25">
      <c r="B198" s="28"/>
      <c r="C198" s="29" t="s">
        <v>388</v>
      </c>
      <c r="D198" s="30" t="s">
        <v>27</v>
      </c>
      <c r="E198" s="30" t="s">
        <v>389</v>
      </c>
      <c r="F198" s="31">
        <v>0</v>
      </c>
      <c r="G198" s="32">
        <v>0</v>
      </c>
    </row>
    <row r="199" spans="2:7" x14ac:dyDescent="0.25">
      <c r="B199" s="28"/>
      <c r="C199" s="29" t="s">
        <v>390</v>
      </c>
      <c r="D199" s="30" t="s">
        <v>27</v>
      </c>
      <c r="E199" s="30" t="s">
        <v>391</v>
      </c>
      <c r="F199" s="31">
        <v>42000</v>
      </c>
      <c r="G199" s="32">
        <v>84000</v>
      </c>
    </row>
    <row r="200" spans="2:7" x14ac:dyDescent="0.25">
      <c r="B200" s="28"/>
      <c r="C200" s="29" t="s">
        <v>392</v>
      </c>
      <c r="D200" s="30" t="s">
        <v>27</v>
      </c>
      <c r="E200" s="30" t="s">
        <v>393</v>
      </c>
      <c r="F200" s="31">
        <v>0</v>
      </c>
      <c r="G200" s="32">
        <v>0</v>
      </c>
    </row>
    <row r="201" spans="2:7" x14ac:dyDescent="0.25">
      <c r="B201" s="28"/>
      <c r="C201" s="29" t="s">
        <v>394</v>
      </c>
      <c r="D201" s="30" t="s">
        <v>27</v>
      </c>
      <c r="E201" s="30" t="s">
        <v>395</v>
      </c>
      <c r="F201" s="31">
        <v>0</v>
      </c>
      <c r="G201" s="32">
        <v>3877.88</v>
      </c>
    </row>
    <row r="202" spans="2:7" x14ac:dyDescent="0.25">
      <c r="B202" s="28"/>
      <c r="C202" s="29" t="s">
        <v>396</v>
      </c>
      <c r="D202" s="30" t="s">
        <v>27</v>
      </c>
      <c r="E202" s="30" t="s">
        <v>397</v>
      </c>
      <c r="F202" s="31">
        <v>0</v>
      </c>
      <c r="G202" s="32">
        <v>0</v>
      </c>
    </row>
    <row r="203" spans="2:7" x14ac:dyDescent="0.25">
      <c r="B203" s="28"/>
      <c r="C203" s="29" t="s">
        <v>398</v>
      </c>
      <c r="D203" s="30" t="s">
        <v>27</v>
      </c>
      <c r="E203" s="30" t="s">
        <v>399</v>
      </c>
      <c r="F203" s="31">
        <v>0</v>
      </c>
      <c r="G203" s="32">
        <v>0</v>
      </c>
    </row>
    <row r="204" spans="2:7" x14ac:dyDescent="0.25">
      <c r="B204" s="28"/>
      <c r="C204" s="29" t="s">
        <v>400</v>
      </c>
      <c r="D204" s="30" t="s">
        <v>27</v>
      </c>
      <c r="E204" s="30" t="s">
        <v>401</v>
      </c>
      <c r="F204" s="31">
        <v>0</v>
      </c>
      <c r="G204" s="32">
        <v>0</v>
      </c>
    </row>
    <row r="205" spans="2:7" x14ac:dyDescent="0.25">
      <c r="B205" s="28"/>
      <c r="C205" s="29" t="s">
        <v>402</v>
      </c>
      <c r="D205" s="30" t="s">
        <v>27</v>
      </c>
      <c r="E205" s="30" t="s">
        <v>403</v>
      </c>
      <c r="F205" s="31">
        <v>0</v>
      </c>
      <c r="G205" s="32">
        <v>0</v>
      </c>
    </row>
    <row r="206" spans="2:7" x14ac:dyDescent="0.25">
      <c r="B206" s="28"/>
      <c r="C206" s="29" t="s">
        <v>404</v>
      </c>
      <c r="D206" s="30" t="s">
        <v>27</v>
      </c>
      <c r="E206" s="30" t="s">
        <v>405</v>
      </c>
      <c r="F206" s="31">
        <v>0</v>
      </c>
      <c r="G206" s="32">
        <v>0</v>
      </c>
    </row>
    <row r="207" spans="2:7" x14ac:dyDescent="0.25">
      <c r="B207" s="28"/>
      <c r="C207" s="29" t="s">
        <v>406</v>
      </c>
      <c r="D207" s="30" t="s">
        <v>27</v>
      </c>
      <c r="E207" s="30" t="s">
        <v>407</v>
      </c>
      <c r="F207" s="31">
        <v>0</v>
      </c>
      <c r="G207" s="32">
        <v>0</v>
      </c>
    </row>
    <row r="208" spans="2:7" x14ac:dyDescent="0.25">
      <c r="B208" s="28"/>
      <c r="C208" s="29" t="s">
        <v>408</v>
      </c>
      <c r="D208" s="30" t="s">
        <v>27</v>
      </c>
      <c r="E208" s="30" t="s">
        <v>409</v>
      </c>
      <c r="F208" s="31">
        <v>0</v>
      </c>
      <c r="G208" s="32">
        <v>0</v>
      </c>
    </row>
    <row r="209" spans="2:7" x14ac:dyDescent="0.25">
      <c r="B209" s="28"/>
      <c r="C209" s="29" t="s">
        <v>410</v>
      </c>
      <c r="D209" s="30" t="s">
        <v>27</v>
      </c>
      <c r="E209" s="30" t="s">
        <v>411</v>
      </c>
      <c r="F209" s="31">
        <v>0</v>
      </c>
      <c r="G209" s="32">
        <v>0</v>
      </c>
    </row>
    <row r="210" spans="2:7" x14ac:dyDescent="0.25">
      <c r="B210" s="28"/>
      <c r="C210" s="29" t="s">
        <v>412</v>
      </c>
      <c r="D210" s="30" t="s">
        <v>27</v>
      </c>
      <c r="E210" s="30" t="s">
        <v>413</v>
      </c>
      <c r="F210" s="31">
        <v>0</v>
      </c>
      <c r="G210" s="32">
        <v>0</v>
      </c>
    </row>
    <row r="211" spans="2:7" x14ac:dyDescent="0.25">
      <c r="B211" s="28"/>
      <c r="C211" s="29" t="s">
        <v>414</v>
      </c>
      <c r="D211" s="30" t="s">
        <v>27</v>
      </c>
      <c r="E211" s="30" t="s">
        <v>415</v>
      </c>
      <c r="F211" s="31">
        <v>0</v>
      </c>
      <c r="G211" s="32">
        <v>0</v>
      </c>
    </row>
    <row r="212" spans="2:7" x14ac:dyDescent="0.25">
      <c r="B212" s="28"/>
      <c r="C212" s="29" t="s">
        <v>416</v>
      </c>
      <c r="D212" s="30" t="s">
        <v>27</v>
      </c>
      <c r="E212" s="30" t="s">
        <v>417</v>
      </c>
      <c r="F212" s="31">
        <v>0</v>
      </c>
      <c r="G212" s="32">
        <v>0</v>
      </c>
    </row>
    <row r="213" spans="2:7" x14ac:dyDescent="0.25">
      <c r="B213" s="28"/>
      <c r="C213" s="29" t="s">
        <v>418</v>
      </c>
      <c r="D213" s="30" t="s">
        <v>27</v>
      </c>
      <c r="E213" s="30" t="s">
        <v>419</v>
      </c>
      <c r="F213" s="31">
        <v>0</v>
      </c>
      <c r="G213" s="32">
        <v>0</v>
      </c>
    </row>
    <row r="214" spans="2:7" x14ac:dyDescent="0.25">
      <c r="B214" s="28"/>
      <c r="C214" s="29" t="s">
        <v>420</v>
      </c>
      <c r="D214" s="30" t="s">
        <v>27</v>
      </c>
      <c r="E214" s="30" t="s">
        <v>421</v>
      </c>
      <c r="F214" s="31">
        <v>0</v>
      </c>
      <c r="G214" s="32">
        <v>0</v>
      </c>
    </row>
    <row r="215" spans="2:7" x14ac:dyDescent="0.25">
      <c r="B215" s="28"/>
      <c r="C215" s="29" t="s">
        <v>422</v>
      </c>
      <c r="D215" s="30" t="s">
        <v>27</v>
      </c>
      <c r="E215" s="30" t="s">
        <v>423</v>
      </c>
      <c r="F215" s="31">
        <v>5800</v>
      </c>
      <c r="G215" s="32">
        <v>11600</v>
      </c>
    </row>
    <row r="216" spans="2:7" x14ac:dyDescent="0.25">
      <c r="B216" s="28"/>
      <c r="C216" s="29" t="s">
        <v>424</v>
      </c>
      <c r="D216" s="30" t="s">
        <v>27</v>
      </c>
      <c r="E216" s="30" t="s">
        <v>425</v>
      </c>
      <c r="F216" s="31">
        <v>0</v>
      </c>
      <c r="G216" s="32">
        <v>0</v>
      </c>
    </row>
    <row r="217" spans="2:7" x14ac:dyDescent="0.25">
      <c r="B217" s="28"/>
      <c r="C217" s="29" t="s">
        <v>426</v>
      </c>
      <c r="D217" s="30" t="s">
        <v>27</v>
      </c>
      <c r="E217" s="30" t="s">
        <v>427</v>
      </c>
      <c r="F217" s="31">
        <v>221995</v>
      </c>
      <c r="G217" s="32">
        <v>45154.16</v>
      </c>
    </row>
    <row r="218" spans="2:7" x14ac:dyDescent="0.25">
      <c r="B218" s="28"/>
      <c r="C218" s="29" t="s">
        <v>428</v>
      </c>
      <c r="D218" s="30" t="s">
        <v>27</v>
      </c>
      <c r="E218" s="30" t="s">
        <v>429</v>
      </c>
      <c r="F218" s="31">
        <v>24476</v>
      </c>
      <c r="G218" s="32">
        <v>0</v>
      </c>
    </row>
    <row r="219" spans="2:7" x14ac:dyDescent="0.25">
      <c r="B219" s="28"/>
      <c r="C219" s="29" t="s">
        <v>430</v>
      </c>
      <c r="D219" s="30" t="s">
        <v>27</v>
      </c>
      <c r="E219" s="30" t="s">
        <v>431</v>
      </c>
      <c r="F219" s="31">
        <v>13410.76</v>
      </c>
      <c r="G219" s="32">
        <v>0</v>
      </c>
    </row>
    <row r="220" spans="2:7" x14ac:dyDescent="0.25">
      <c r="B220" s="28"/>
      <c r="C220" s="29" t="s">
        <v>432</v>
      </c>
      <c r="D220" s="30" t="s">
        <v>27</v>
      </c>
      <c r="E220" s="30" t="s">
        <v>433</v>
      </c>
      <c r="F220" s="31">
        <v>3480</v>
      </c>
      <c r="G220" s="32">
        <v>4640</v>
      </c>
    </row>
    <row r="221" spans="2:7" x14ac:dyDescent="0.25">
      <c r="B221" s="28"/>
      <c r="C221" s="29" t="s">
        <v>434</v>
      </c>
      <c r="D221" s="30" t="s">
        <v>27</v>
      </c>
      <c r="E221" s="30" t="s">
        <v>435</v>
      </c>
      <c r="F221" s="31">
        <v>6380</v>
      </c>
      <c r="G221" s="32">
        <v>7540</v>
      </c>
    </row>
    <row r="222" spans="2:7" x14ac:dyDescent="0.25">
      <c r="B222" s="28"/>
      <c r="C222" s="29" t="s">
        <v>436</v>
      </c>
      <c r="D222" s="30" t="s">
        <v>27</v>
      </c>
      <c r="E222" s="30" t="s">
        <v>437</v>
      </c>
      <c r="F222" s="31">
        <v>0</v>
      </c>
      <c r="G222" s="32">
        <v>0</v>
      </c>
    </row>
    <row r="223" spans="2:7" x14ac:dyDescent="0.25">
      <c r="B223" s="28"/>
      <c r="C223" s="29" t="s">
        <v>438</v>
      </c>
      <c r="D223" s="30" t="s">
        <v>27</v>
      </c>
      <c r="E223" s="30" t="s">
        <v>439</v>
      </c>
      <c r="F223" s="31">
        <v>0</v>
      </c>
      <c r="G223" s="32">
        <v>0</v>
      </c>
    </row>
    <row r="224" spans="2:7" x14ac:dyDescent="0.25">
      <c r="B224" s="28"/>
      <c r="C224" s="29" t="s">
        <v>440</v>
      </c>
      <c r="D224" s="30" t="s">
        <v>27</v>
      </c>
      <c r="E224" s="30" t="s">
        <v>441</v>
      </c>
      <c r="F224" s="31">
        <v>43233.2</v>
      </c>
      <c r="G224" s="32">
        <v>0</v>
      </c>
    </row>
    <row r="225" spans="2:7" x14ac:dyDescent="0.25">
      <c r="B225" s="28"/>
      <c r="C225" s="29" t="s">
        <v>442</v>
      </c>
      <c r="D225" s="30" t="s">
        <v>27</v>
      </c>
      <c r="E225" s="30" t="s">
        <v>443</v>
      </c>
      <c r="F225" s="31">
        <v>0</v>
      </c>
      <c r="G225" s="32">
        <v>0</v>
      </c>
    </row>
    <row r="226" spans="2:7" x14ac:dyDescent="0.25">
      <c r="B226" s="28"/>
      <c r="C226" s="29" t="s">
        <v>444</v>
      </c>
      <c r="D226" s="30" t="s">
        <v>27</v>
      </c>
      <c r="E226" s="30" t="s">
        <v>445</v>
      </c>
      <c r="F226" s="31">
        <v>23919.200000000001</v>
      </c>
      <c r="G226" s="32">
        <v>0</v>
      </c>
    </row>
    <row r="227" spans="2:7" x14ac:dyDescent="0.25">
      <c r="B227" s="28"/>
      <c r="C227" s="29" t="s">
        <v>446</v>
      </c>
      <c r="D227" s="30" t="s">
        <v>27</v>
      </c>
      <c r="E227" s="30" t="s">
        <v>447</v>
      </c>
      <c r="F227" s="31">
        <v>0</v>
      </c>
      <c r="G227" s="32">
        <v>0</v>
      </c>
    </row>
    <row r="228" spans="2:7" x14ac:dyDescent="0.25">
      <c r="B228" s="28"/>
      <c r="C228" s="29" t="s">
        <v>448</v>
      </c>
      <c r="D228" s="30" t="s">
        <v>27</v>
      </c>
      <c r="E228" s="30" t="s">
        <v>449</v>
      </c>
      <c r="F228" s="31">
        <v>0</v>
      </c>
      <c r="G228" s="32">
        <v>0</v>
      </c>
    </row>
    <row r="229" spans="2:7" x14ac:dyDescent="0.25">
      <c r="B229" s="28"/>
      <c r="C229" s="29" t="s">
        <v>450</v>
      </c>
      <c r="D229" s="30" t="s">
        <v>27</v>
      </c>
      <c r="E229" s="30" t="s">
        <v>451</v>
      </c>
      <c r="F229" s="31">
        <v>0</v>
      </c>
      <c r="G229" s="32">
        <v>25560.6</v>
      </c>
    </row>
    <row r="230" spans="2:7" x14ac:dyDescent="0.25">
      <c r="B230" s="28"/>
      <c r="C230" s="29" t="s">
        <v>452</v>
      </c>
      <c r="D230" s="30" t="s">
        <v>27</v>
      </c>
      <c r="E230" s="30" t="s">
        <v>453</v>
      </c>
      <c r="F230" s="31">
        <v>0</v>
      </c>
      <c r="G230" s="32">
        <v>0</v>
      </c>
    </row>
    <row r="231" spans="2:7" x14ac:dyDescent="0.25">
      <c r="B231" s="28"/>
      <c r="C231" s="29" t="s">
        <v>454</v>
      </c>
      <c r="D231" s="30" t="s">
        <v>27</v>
      </c>
      <c r="E231" s="30" t="s">
        <v>455</v>
      </c>
      <c r="F231" s="31">
        <v>0</v>
      </c>
      <c r="G231" s="32">
        <v>0</v>
      </c>
    </row>
    <row r="232" spans="2:7" x14ac:dyDescent="0.25">
      <c r="B232" s="28"/>
      <c r="C232" s="29" t="s">
        <v>456</v>
      </c>
      <c r="D232" s="30" t="s">
        <v>27</v>
      </c>
      <c r="E232" s="30" t="s">
        <v>457</v>
      </c>
      <c r="F232" s="31">
        <v>0</v>
      </c>
      <c r="G232" s="32">
        <v>0</v>
      </c>
    </row>
    <row r="233" spans="2:7" x14ac:dyDescent="0.25">
      <c r="B233" s="28"/>
      <c r="C233" s="29" t="s">
        <v>458</v>
      </c>
      <c r="D233" s="30" t="s">
        <v>27</v>
      </c>
      <c r="E233" s="30" t="s">
        <v>459</v>
      </c>
      <c r="F233" s="31">
        <v>0</v>
      </c>
      <c r="G233" s="32">
        <v>0</v>
      </c>
    </row>
    <row r="234" spans="2:7" x14ac:dyDescent="0.25">
      <c r="B234" s="28"/>
      <c r="C234" s="29" t="s">
        <v>460</v>
      </c>
      <c r="D234" s="30" t="s">
        <v>27</v>
      </c>
      <c r="E234" s="30" t="s">
        <v>461</v>
      </c>
      <c r="F234" s="31">
        <v>0</v>
      </c>
      <c r="G234" s="32">
        <v>0</v>
      </c>
    </row>
    <row r="235" spans="2:7" x14ac:dyDescent="0.25">
      <c r="B235" s="28"/>
      <c r="C235" s="29" t="s">
        <v>462</v>
      </c>
      <c r="D235" s="30" t="s">
        <v>27</v>
      </c>
      <c r="E235" s="30" t="s">
        <v>463</v>
      </c>
      <c r="F235" s="31">
        <v>0</v>
      </c>
      <c r="G235" s="32">
        <v>8970</v>
      </c>
    </row>
    <row r="236" spans="2:7" x14ac:dyDescent="0.25">
      <c r="B236" s="28"/>
      <c r="C236" s="29" t="s">
        <v>464</v>
      </c>
      <c r="D236" s="30" t="s">
        <v>27</v>
      </c>
      <c r="E236" s="30" t="s">
        <v>465</v>
      </c>
      <c r="F236" s="31">
        <v>0</v>
      </c>
      <c r="G236" s="32">
        <v>0</v>
      </c>
    </row>
    <row r="237" spans="2:7" x14ac:dyDescent="0.25">
      <c r="B237" s="28"/>
      <c r="C237" s="29" t="s">
        <v>466</v>
      </c>
      <c r="D237" s="30" t="s">
        <v>27</v>
      </c>
      <c r="E237" s="30" t="s">
        <v>467</v>
      </c>
      <c r="F237" s="31">
        <v>0</v>
      </c>
      <c r="G237" s="32">
        <v>0</v>
      </c>
    </row>
    <row r="238" spans="2:7" x14ac:dyDescent="0.25">
      <c r="B238" s="28"/>
      <c r="C238" s="29" t="s">
        <v>468</v>
      </c>
      <c r="D238" s="30" t="s">
        <v>27</v>
      </c>
      <c r="E238" s="30" t="s">
        <v>469</v>
      </c>
      <c r="F238" s="31">
        <v>0</v>
      </c>
      <c r="G238" s="32">
        <v>0</v>
      </c>
    </row>
    <row r="239" spans="2:7" x14ac:dyDescent="0.25">
      <c r="B239" s="28"/>
      <c r="C239" s="29" t="s">
        <v>470</v>
      </c>
      <c r="D239" s="30" t="s">
        <v>27</v>
      </c>
      <c r="E239" s="30" t="s">
        <v>471</v>
      </c>
      <c r="F239" s="31">
        <v>503060.07</v>
      </c>
      <c r="G239" s="32">
        <v>0</v>
      </c>
    </row>
    <row r="240" spans="2:7" x14ac:dyDescent="0.25">
      <c r="B240" s="28"/>
      <c r="C240" s="29" t="s">
        <v>472</v>
      </c>
      <c r="D240" s="30" t="s">
        <v>27</v>
      </c>
      <c r="E240" s="30" t="s">
        <v>473</v>
      </c>
      <c r="F240" s="31">
        <v>16600</v>
      </c>
      <c r="G240" s="32">
        <v>0</v>
      </c>
    </row>
    <row r="241" spans="2:7" x14ac:dyDescent="0.25">
      <c r="B241" s="28"/>
      <c r="C241" s="29" t="s">
        <v>474</v>
      </c>
      <c r="D241" s="30" t="s">
        <v>27</v>
      </c>
      <c r="E241" s="30" t="s">
        <v>475</v>
      </c>
      <c r="F241" s="31">
        <v>0</v>
      </c>
      <c r="G241" s="32">
        <v>0</v>
      </c>
    </row>
    <row r="242" spans="2:7" x14ac:dyDescent="0.25">
      <c r="B242" s="28"/>
      <c r="C242" s="29" t="s">
        <v>476</v>
      </c>
      <c r="D242" s="30" t="s">
        <v>27</v>
      </c>
      <c r="E242" s="30" t="s">
        <v>477</v>
      </c>
      <c r="F242" s="31">
        <v>0</v>
      </c>
      <c r="G242" s="32">
        <v>0</v>
      </c>
    </row>
    <row r="243" spans="2:7" x14ac:dyDescent="0.25">
      <c r="B243" s="28"/>
      <c r="C243" s="29" t="s">
        <v>478</v>
      </c>
      <c r="D243" s="30" t="s">
        <v>27</v>
      </c>
      <c r="E243" s="30" t="s">
        <v>479</v>
      </c>
      <c r="F243" s="31">
        <v>2250.4</v>
      </c>
      <c r="G243" s="32">
        <v>14871.2</v>
      </c>
    </row>
    <row r="244" spans="2:7" x14ac:dyDescent="0.25">
      <c r="B244" s="28"/>
      <c r="C244" s="29" t="s">
        <v>480</v>
      </c>
      <c r="D244" s="30" t="s">
        <v>27</v>
      </c>
      <c r="E244" s="30" t="s">
        <v>481</v>
      </c>
      <c r="F244" s="31">
        <v>4500.0600000000004</v>
      </c>
      <c r="G244" s="32">
        <v>0</v>
      </c>
    </row>
    <row r="245" spans="2:7" x14ac:dyDescent="0.25">
      <c r="B245" s="28"/>
      <c r="C245" s="29" t="s">
        <v>482</v>
      </c>
      <c r="D245" s="30" t="s">
        <v>27</v>
      </c>
      <c r="E245" s="30" t="s">
        <v>483</v>
      </c>
      <c r="F245" s="31">
        <v>0</v>
      </c>
      <c r="G245" s="32">
        <v>0</v>
      </c>
    </row>
    <row r="246" spans="2:7" x14ac:dyDescent="0.25">
      <c r="B246" s="28"/>
      <c r="C246" s="29" t="s">
        <v>484</v>
      </c>
      <c r="D246" s="30" t="s">
        <v>27</v>
      </c>
      <c r="E246" s="30" t="s">
        <v>485</v>
      </c>
      <c r="F246" s="31">
        <v>0</v>
      </c>
      <c r="G246" s="32">
        <v>4998</v>
      </c>
    </row>
    <row r="247" spans="2:7" x14ac:dyDescent="0.25">
      <c r="B247" s="28"/>
      <c r="C247" s="29" t="s">
        <v>486</v>
      </c>
      <c r="D247" s="30" t="s">
        <v>27</v>
      </c>
      <c r="E247" s="30" t="s">
        <v>487</v>
      </c>
      <c r="F247" s="31">
        <v>0</v>
      </c>
      <c r="G247" s="32">
        <v>0</v>
      </c>
    </row>
    <row r="248" spans="2:7" x14ac:dyDescent="0.25">
      <c r="B248" s="28"/>
      <c r="C248" s="29" t="s">
        <v>488</v>
      </c>
      <c r="D248" s="30" t="s">
        <v>27</v>
      </c>
      <c r="E248" s="30" t="s">
        <v>489</v>
      </c>
      <c r="F248" s="31">
        <v>0</v>
      </c>
      <c r="G248" s="32">
        <v>0</v>
      </c>
    </row>
    <row r="249" spans="2:7" x14ac:dyDescent="0.25">
      <c r="B249" s="28"/>
      <c r="C249" s="29" t="s">
        <v>490</v>
      </c>
      <c r="D249" s="30" t="s">
        <v>27</v>
      </c>
      <c r="E249" s="30" t="s">
        <v>491</v>
      </c>
      <c r="F249" s="31">
        <v>0</v>
      </c>
      <c r="G249" s="32">
        <v>114547.18</v>
      </c>
    </row>
    <row r="250" spans="2:7" x14ac:dyDescent="0.25">
      <c r="B250" s="28"/>
      <c r="C250" s="29" t="s">
        <v>492</v>
      </c>
      <c r="D250" s="30" t="s">
        <v>27</v>
      </c>
      <c r="E250" s="30" t="s">
        <v>493</v>
      </c>
      <c r="F250" s="31">
        <v>0</v>
      </c>
      <c r="G250" s="32">
        <v>947118.42</v>
      </c>
    </row>
    <row r="251" spans="2:7" x14ac:dyDescent="0.25">
      <c r="B251" s="28"/>
      <c r="C251" s="29" t="s">
        <v>494</v>
      </c>
      <c r="D251" s="30" t="s">
        <v>27</v>
      </c>
      <c r="E251" s="30" t="s">
        <v>495</v>
      </c>
      <c r="F251" s="31">
        <v>0</v>
      </c>
      <c r="G251" s="32">
        <v>0</v>
      </c>
    </row>
    <row r="252" spans="2:7" x14ac:dyDescent="0.25">
      <c r="B252" s="28"/>
      <c r="C252" s="29" t="s">
        <v>496</v>
      </c>
      <c r="D252" s="30" t="s">
        <v>27</v>
      </c>
      <c r="E252" s="30" t="s">
        <v>497</v>
      </c>
      <c r="F252" s="31">
        <v>0</v>
      </c>
      <c r="G252" s="32">
        <v>0</v>
      </c>
    </row>
    <row r="253" spans="2:7" x14ac:dyDescent="0.25">
      <c r="B253" s="28"/>
      <c r="C253" s="29" t="s">
        <v>498</v>
      </c>
      <c r="D253" s="30" t="s">
        <v>27</v>
      </c>
      <c r="E253" s="30" t="s">
        <v>499</v>
      </c>
      <c r="F253" s="31">
        <v>0</v>
      </c>
      <c r="G253" s="32">
        <v>0</v>
      </c>
    </row>
    <row r="254" spans="2:7" x14ac:dyDescent="0.25">
      <c r="B254" s="28"/>
      <c r="C254" s="29" t="s">
        <v>500</v>
      </c>
      <c r="D254" s="30" t="s">
        <v>27</v>
      </c>
      <c r="E254" s="30" t="s">
        <v>501</v>
      </c>
      <c r="F254" s="31">
        <v>0</v>
      </c>
      <c r="G254" s="32">
        <v>92289.8</v>
      </c>
    </row>
    <row r="255" spans="2:7" x14ac:dyDescent="0.25">
      <c r="B255" s="28"/>
      <c r="C255" s="29" t="s">
        <v>502</v>
      </c>
      <c r="D255" s="30" t="s">
        <v>27</v>
      </c>
      <c r="E255" s="30" t="s">
        <v>503</v>
      </c>
      <c r="F255" s="31">
        <v>0</v>
      </c>
      <c r="G255" s="32">
        <v>1220.4000000000001</v>
      </c>
    </row>
    <row r="256" spans="2:7" x14ac:dyDescent="0.25">
      <c r="B256" s="28"/>
      <c r="C256" s="29" t="s">
        <v>504</v>
      </c>
      <c r="D256" s="30" t="s">
        <v>27</v>
      </c>
      <c r="E256" s="30" t="s">
        <v>505</v>
      </c>
      <c r="F256" s="31">
        <v>0</v>
      </c>
      <c r="G256" s="32">
        <v>55500</v>
      </c>
    </row>
    <row r="257" spans="2:7" x14ac:dyDescent="0.25">
      <c r="B257" s="28"/>
      <c r="C257" s="29" t="s">
        <v>506</v>
      </c>
      <c r="D257" s="30" t="s">
        <v>27</v>
      </c>
      <c r="E257" s="30" t="s">
        <v>507</v>
      </c>
      <c r="F257" s="31">
        <v>0</v>
      </c>
      <c r="G257" s="32">
        <v>0</v>
      </c>
    </row>
    <row r="258" spans="2:7" x14ac:dyDescent="0.25">
      <c r="B258" s="28"/>
      <c r="C258" s="29" t="s">
        <v>508</v>
      </c>
      <c r="D258" s="30" t="s">
        <v>27</v>
      </c>
      <c r="E258" s="30" t="s">
        <v>509</v>
      </c>
      <c r="F258" s="31">
        <v>0</v>
      </c>
      <c r="G258" s="32">
        <v>0</v>
      </c>
    </row>
    <row r="259" spans="2:7" x14ac:dyDescent="0.25">
      <c r="B259" s="28"/>
      <c r="C259" s="29" t="s">
        <v>510</v>
      </c>
      <c r="D259" s="30" t="s">
        <v>27</v>
      </c>
      <c r="E259" s="30" t="s">
        <v>511</v>
      </c>
      <c r="F259" s="31">
        <v>0</v>
      </c>
      <c r="G259" s="32">
        <v>7240.01</v>
      </c>
    </row>
    <row r="260" spans="2:7" x14ac:dyDescent="0.25">
      <c r="B260" s="28"/>
      <c r="C260" s="29" t="s">
        <v>512</v>
      </c>
      <c r="D260" s="30" t="s">
        <v>27</v>
      </c>
      <c r="E260" s="30" t="s">
        <v>513</v>
      </c>
      <c r="F260" s="31">
        <v>0</v>
      </c>
      <c r="G260" s="32">
        <v>10000</v>
      </c>
    </row>
    <row r="261" spans="2:7" x14ac:dyDescent="0.25">
      <c r="B261" s="28"/>
      <c r="C261" s="29" t="s">
        <v>514</v>
      </c>
      <c r="D261" s="30" t="s">
        <v>27</v>
      </c>
      <c r="E261" s="30" t="s">
        <v>515</v>
      </c>
      <c r="F261" s="31">
        <v>0</v>
      </c>
      <c r="G261" s="32">
        <v>22040</v>
      </c>
    </row>
    <row r="262" spans="2:7" x14ac:dyDescent="0.25">
      <c r="B262" s="28"/>
      <c r="C262" s="29" t="s">
        <v>516</v>
      </c>
      <c r="D262" s="30" t="s">
        <v>27</v>
      </c>
      <c r="E262" s="30" t="s">
        <v>517</v>
      </c>
      <c r="F262" s="31">
        <v>0</v>
      </c>
      <c r="G262" s="32">
        <v>0</v>
      </c>
    </row>
    <row r="263" spans="2:7" x14ac:dyDescent="0.25">
      <c r="B263" s="28"/>
      <c r="C263" s="29" t="s">
        <v>518</v>
      </c>
      <c r="D263" s="30" t="s">
        <v>27</v>
      </c>
      <c r="E263" s="30" t="s">
        <v>519</v>
      </c>
      <c r="F263" s="31">
        <v>0</v>
      </c>
      <c r="G263" s="32">
        <v>0</v>
      </c>
    </row>
    <row r="264" spans="2:7" x14ac:dyDescent="0.25">
      <c r="B264" s="28"/>
      <c r="C264" s="29" t="s">
        <v>520</v>
      </c>
      <c r="D264" s="30" t="s">
        <v>27</v>
      </c>
      <c r="E264" s="30" t="s">
        <v>521</v>
      </c>
      <c r="F264" s="31">
        <v>0</v>
      </c>
      <c r="G264" s="32">
        <v>108378.8</v>
      </c>
    </row>
    <row r="265" spans="2:7" x14ac:dyDescent="0.25">
      <c r="B265" s="28"/>
      <c r="C265" s="29" t="s">
        <v>522</v>
      </c>
      <c r="D265" s="30" t="s">
        <v>27</v>
      </c>
      <c r="E265" s="30" t="s">
        <v>523</v>
      </c>
      <c r="F265" s="31">
        <v>0</v>
      </c>
      <c r="G265" s="32">
        <v>0</v>
      </c>
    </row>
    <row r="266" spans="2:7" x14ac:dyDescent="0.25">
      <c r="B266" s="28"/>
      <c r="C266" s="29" t="s">
        <v>524</v>
      </c>
      <c r="D266" s="30" t="s">
        <v>27</v>
      </c>
      <c r="E266" s="30" t="s">
        <v>525</v>
      </c>
      <c r="F266" s="31">
        <v>0</v>
      </c>
      <c r="G266" s="32">
        <v>0</v>
      </c>
    </row>
    <row r="267" spans="2:7" x14ac:dyDescent="0.25">
      <c r="B267" s="28"/>
      <c r="C267" s="29" t="s">
        <v>526</v>
      </c>
      <c r="D267" s="30" t="s">
        <v>27</v>
      </c>
      <c r="E267" s="30" t="s">
        <v>527</v>
      </c>
      <c r="F267" s="31">
        <v>0</v>
      </c>
      <c r="G267" s="32">
        <v>3355.87</v>
      </c>
    </row>
    <row r="268" spans="2:7" x14ac:dyDescent="0.25">
      <c r="B268" s="28"/>
      <c r="C268" s="29" t="s">
        <v>528</v>
      </c>
      <c r="D268" s="30" t="s">
        <v>27</v>
      </c>
      <c r="E268" s="30" t="s">
        <v>529</v>
      </c>
      <c r="F268" s="31">
        <v>0</v>
      </c>
      <c r="G268" s="32">
        <v>0</v>
      </c>
    </row>
    <row r="269" spans="2:7" x14ac:dyDescent="0.25">
      <c r="B269" s="28"/>
      <c r="C269" s="29" t="s">
        <v>530</v>
      </c>
      <c r="D269" s="30" t="s">
        <v>27</v>
      </c>
      <c r="E269" s="30" t="s">
        <v>531</v>
      </c>
      <c r="F269" s="31">
        <v>0</v>
      </c>
      <c r="G269" s="32">
        <v>0</v>
      </c>
    </row>
    <row r="270" spans="2:7" x14ac:dyDescent="0.25">
      <c r="B270" s="28"/>
      <c r="C270" s="29" t="s">
        <v>532</v>
      </c>
      <c r="D270" s="30" t="s">
        <v>27</v>
      </c>
      <c r="E270" s="30" t="s">
        <v>533</v>
      </c>
      <c r="F270" s="31">
        <v>0</v>
      </c>
      <c r="G270" s="32">
        <v>0</v>
      </c>
    </row>
    <row r="271" spans="2:7" x14ac:dyDescent="0.25">
      <c r="B271" s="28"/>
      <c r="C271" s="29" t="s">
        <v>534</v>
      </c>
      <c r="D271" s="30" t="s">
        <v>27</v>
      </c>
      <c r="E271" s="30" t="s">
        <v>535</v>
      </c>
      <c r="F271" s="31">
        <v>0</v>
      </c>
      <c r="G271" s="32">
        <v>0</v>
      </c>
    </row>
    <row r="272" spans="2:7" x14ac:dyDescent="0.25">
      <c r="B272" s="28"/>
      <c r="C272" s="29" t="s">
        <v>536</v>
      </c>
      <c r="D272" s="30" t="s">
        <v>27</v>
      </c>
      <c r="E272" s="30" t="s">
        <v>537</v>
      </c>
      <c r="F272" s="31">
        <v>0</v>
      </c>
      <c r="G272" s="32">
        <v>0</v>
      </c>
    </row>
    <row r="273" spans="2:7" x14ac:dyDescent="0.25">
      <c r="B273" s="28"/>
      <c r="C273" s="29" t="s">
        <v>538</v>
      </c>
      <c r="D273" s="30" t="s">
        <v>27</v>
      </c>
      <c r="E273" s="30" t="s">
        <v>539</v>
      </c>
      <c r="F273" s="31">
        <v>0</v>
      </c>
      <c r="G273" s="32">
        <v>0</v>
      </c>
    </row>
    <row r="274" spans="2:7" x14ac:dyDescent="0.25">
      <c r="B274" s="28"/>
      <c r="C274" s="29" t="s">
        <v>540</v>
      </c>
      <c r="D274" s="30" t="s">
        <v>27</v>
      </c>
      <c r="E274" s="30" t="s">
        <v>541</v>
      </c>
      <c r="F274" s="31">
        <v>0</v>
      </c>
      <c r="G274" s="32">
        <v>0</v>
      </c>
    </row>
    <row r="275" spans="2:7" x14ac:dyDescent="0.25">
      <c r="B275" s="28"/>
      <c r="C275" s="29" t="s">
        <v>542</v>
      </c>
      <c r="D275" s="30" t="s">
        <v>27</v>
      </c>
      <c r="E275" s="30" t="s">
        <v>543</v>
      </c>
      <c r="F275" s="31">
        <v>0</v>
      </c>
      <c r="G275" s="32">
        <v>0</v>
      </c>
    </row>
    <row r="276" spans="2:7" x14ac:dyDescent="0.25">
      <c r="B276" s="28"/>
      <c r="C276" s="29" t="s">
        <v>544</v>
      </c>
      <c r="D276" s="30" t="s">
        <v>27</v>
      </c>
      <c r="E276" s="30" t="s">
        <v>545</v>
      </c>
      <c r="F276" s="31">
        <v>0</v>
      </c>
      <c r="G276" s="32">
        <v>0</v>
      </c>
    </row>
    <row r="277" spans="2:7" x14ac:dyDescent="0.25">
      <c r="B277" s="28"/>
      <c r="C277" s="29" t="s">
        <v>546</v>
      </c>
      <c r="D277" s="30" t="s">
        <v>27</v>
      </c>
      <c r="E277" s="30" t="s">
        <v>547</v>
      </c>
      <c r="F277" s="31">
        <v>0</v>
      </c>
      <c r="G277" s="32">
        <v>8439</v>
      </c>
    </row>
    <row r="278" spans="2:7" x14ac:dyDescent="0.25">
      <c r="B278" s="28"/>
      <c r="C278" s="29" t="s">
        <v>548</v>
      </c>
      <c r="D278" s="30" t="s">
        <v>27</v>
      </c>
      <c r="E278" s="30" t="s">
        <v>549</v>
      </c>
      <c r="F278" s="31">
        <v>0</v>
      </c>
      <c r="G278" s="32">
        <v>0</v>
      </c>
    </row>
    <row r="279" spans="2:7" x14ac:dyDescent="0.25">
      <c r="B279" s="28"/>
      <c r="C279" s="29" t="s">
        <v>550</v>
      </c>
      <c r="D279" s="30" t="s">
        <v>27</v>
      </c>
      <c r="E279" s="30" t="s">
        <v>551</v>
      </c>
      <c r="F279" s="31">
        <v>0</v>
      </c>
      <c r="G279" s="32">
        <v>0</v>
      </c>
    </row>
    <row r="280" spans="2:7" x14ac:dyDescent="0.25">
      <c r="B280" s="28"/>
      <c r="C280" s="29" t="s">
        <v>552</v>
      </c>
      <c r="D280" s="30" t="s">
        <v>27</v>
      </c>
      <c r="E280" s="30" t="s">
        <v>553</v>
      </c>
      <c r="F280" s="31">
        <v>0</v>
      </c>
      <c r="G280" s="32">
        <v>0</v>
      </c>
    </row>
    <row r="281" spans="2:7" x14ac:dyDescent="0.25">
      <c r="B281" s="28"/>
      <c r="C281" s="29" t="s">
        <v>554</v>
      </c>
      <c r="D281" s="30" t="s">
        <v>27</v>
      </c>
      <c r="E281" s="30" t="s">
        <v>555</v>
      </c>
      <c r="F281" s="31">
        <v>0</v>
      </c>
      <c r="G281" s="32">
        <v>0</v>
      </c>
    </row>
    <row r="282" spans="2:7" x14ac:dyDescent="0.25">
      <c r="B282" s="28"/>
      <c r="C282" s="29" t="s">
        <v>556</v>
      </c>
      <c r="D282" s="30" t="s">
        <v>27</v>
      </c>
      <c r="E282" s="30" t="s">
        <v>557</v>
      </c>
      <c r="F282" s="31">
        <v>0</v>
      </c>
      <c r="G282" s="32">
        <v>0</v>
      </c>
    </row>
    <row r="283" spans="2:7" x14ac:dyDescent="0.25">
      <c r="B283" s="28"/>
      <c r="C283" s="29" t="s">
        <v>558</v>
      </c>
      <c r="D283" s="30" t="s">
        <v>27</v>
      </c>
      <c r="E283" s="30" t="s">
        <v>559</v>
      </c>
      <c r="F283" s="31">
        <v>0</v>
      </c>
      <c r="G283" s="32">
        <v>525167.87</v>
      </c>
    </row>
    <row r="284" spans="2:7" x14ac:dyDescent="0.25">
      <c r="B284" s="28"/>
      <c r="C284" s="29" t="s">
        <v>560</v>
      </c>
      <c r="D284" s="30" t="s">
        <v>27</v>
      </c>
      <c r="E284" s="30" t="s">
        <v>561</v>
      </c>
      <c r="F284" s="31">
        <v>0</v>
      </c>
      <c r="G284" s="32">
        <v>0</v>
      </c>
    </row>
    <row r="285" spans="2:7" x14ac:dyDescent="0.25">
      <c r="B285" s="28"/>
      <c r="C285" s="29" t="s">
        <v>562</v>
      </c>
      <c r="D285" s="30" t="s">
        <v>27</v>
      </c>
      <c r="E285" s="30" t="s">
        <v>563</v>
      </c>
      <c r="F285" s="31">
        <v>0</v>
      </c>
      <c r="G285" s="32">
        <v>0</v>
      </c>
    </row>
    <row r="286" spans="2:7" x14ac:dyDescent="0.25">
      <c r="B286" s="28"/>
      <c r="C286" s="29" t="s">
        <v>564</v>
      </c>
      <c r="D286" s="30" t="s">
        <v>27</v>
      </c>
      <c r="E286" s="30" t="s">
        <v>565</v>
      </c>
      <c r="F286" s="31">
        <v>0</v>
      </c>
      <c r="G286" s="32">
        <v>34803.17</v>
      </c>
    </row>
    <row r="287" spans="2:7" x14ac:dyDescent="0.25">
      <c r="B287" s="28"/>
      <c r="C287" s="29" t="s">
        <v>566</v>
      </c>
      <c r="D287" s="30" t="s">
        <v>27</v>
      </c>
      <c r="E287" s="30" t="s">
        <v>567</v>
      </c>
      <c r="F287" s="31">
        <v>0</v>
      </c>
      <c r="G287" s="32">
        <v>0</v>
      </c>
    </row>
    <row r="288" spans="2:7" x14ac:dyDescent="0.25">
      <c r="B288" s="28"/>
      <c r="C288" s="29" t="s">
        <v>568</v>
      </c>
      <c r="D288" s="30" t="s">
        <v>27</v>
      </c>
      <c r="E288" s="30" t="s">
        <v>569</v>
      </c>
      <c r="F288" s="31">
        <v>0</v>
      </c>
      <c r="G288" s="32">
        <v>0</v>
      </c>
    </row>
    <row r="289" spans="2:7" x14ac:dyDescent="0.25">
      <c r="B289" s="28"/>
      <c r="C289" s="29" t="s">
        <v>570</v>
      </c>
      <c r="D289" s="30" t="s">
        <v>27</v>
      </c>
      <c r="E289" s="30" t="s">
        <v>571</v>
      </c>
      <c r="F289" s="31">
        <v>0</v>
      </c>
      <c r="G289" s="32">
        <v>104569.36</v>
      </c>
    </row>
    <row r="290" spans="2:7" x14ac:dyDescent="0.25">
      <c r="B290" s="28"/>
      <c r="C290" s="29" t="s">
        <v>572</v>
      </c>
      <c r="D290" s="30" t="s">
        <v>27</v>
      </c>
      <c r="E290" s="30" t="s">
        <v>573</v>
      </c>
      <c r="F290" s="31">
        <v>0</v>
      </c>
      <c r="G290" s="32">
        <v>0</v>
      </c>
    </row>
    <row r="291" spans="2:7" x14ac:dyDescent="0.25">
      <c r="B291" s="28"/>
      <c r="C291" s="29" t="s">
        <v>574</v>
      </c>
      <c r="D291" s="30" t="s">
        <v>27</v>
      </c>
      <c r="E291" s="30" t="s">
        <v>575</v>
      </c>
      <c r="F291" s="31">
        <v>0</v>
      </c>
      <c r="G291" s="32">
        <v>0</v>
      </c>
    </row>
    <row r="292" spans="2:7" x14ac:dyDescent="0.25">
      <c r="B292" s="28"/>
      <c r="C292" s="29" t="s">
        <v>576</v>
      </c>
      <c r="D292" s="30" t="s">
        <v>27</v>
      </c>
      <c r="E292" s="30" t="s">
        <v>577</v>
      </c>
      <c r="F292" s="31">
        <v>0</v>
      </c>
      <c r="G292" s="32">
        <v>0</v>
      </c>
    </row>
    <row r="293" spans="2:7" x14ac:dyDescent="0.25">
      <c r="B293" s="28"/>
      <c r="C293" s="29" t="s">
        <v>578</v>
      </c>
      <c r="D293" s="30" t="s">
        <v>27</v>
      </c>
      <c r="E293" s="30" t="s">
        <v>579</v>
      </c>
      <c r="F293" s="31">
        <v>0</v>
      </c>
      <c r="G293" s="32">
        <v>0</v>
      </c>
    </row>
    <row r="294" spans="2:7" x14ac:dyDescent="0.25">
      <c r="B294" s="28"/>
      <c r="C294" s="29" t="s">
        <v>580</v>
      </c>
      <c r="D294" s="30" t="s">
        <v>27</v>
      </c>
      <c r="E294" s="30" t="s">
        <v>581</v>
      </c>
      <c r="F294" s="31">
        <v>0</v>
      </c>
      <c r="G294" s="32">
        <v>0</v>
      </c>
    </row>
    <row r="295" spans="2:7" x14ac:dyDescent="0.25">
      <c r="B295" s="28"/>
      <c r="C295" s="29" t="s">
        <v>582</v>
      </c>
      <c r="D295" s="30" t="s">
        <v>27</v>
      </c>
      <c r="E295" s="30" t="s">
        <v>583</v>
      </c>
      <c r="F295" s="31">
        <v>0</v>
      </c>
      <c r="G295" s="32">
        <v>0</v>
      </c>
    </row>
    <row r="296" spans="2:7" x14ac:dyDescent="0.25">
      <c r="B296" s="28"/>
      <c r="C296" s="29" t="s">
        <v>584</v>
      </c>
      <c r="D296" s="30" t="s">
        <v>27</v>
      </c>
      <c r="E296" s="30" t="s">
        <v>585</v>
      </c>
      <c r="F296" s="31">
        <v>0</v>
      </c>
      <c r="G296" s="32">
        <v>0</v>
      </c>
    </row>
    <row r="297" spans="2:7" x14ac:dyDescent="0.25">
      <c r="B297" s="28"/>
      <c r="C297" s="29" t="s">
        <v>586</v>
      </c>
      <c r="D297" s="30" t="s">
        <v>27</v>
      </c>
      <c r="E297" s="30" t="s">
        <v>587</v>
      </c>
      <c r="F297" s="31">
        <v>0</v>
      </c>
      <c r="G297" s="32">
        <v>0</v>
      </c>
    </row>
    <row r="298" spans="2:7" x14ac:dyDescent="0.25">
      <c r="B298" s="28"/>
      <c r="C298" s="29" t="s">
        <v>588</v>
      </c>
      <c r="D298" s="30" t="s">
        <v>27</v>
      </c>
      <c r="E298" s="30" t="s">
        <v>589</v>
      </c>
      <c r="F298" s="31">
        <v>0</v>
      </c>
      <c r="G298" s="32">
        <v>4425</v>
      </c>
    </row>
    <row r="299" spans="2:7" x14ac:dyDescent="0.25">
      <c r="B299" s="28"/>
      <c r="C299" s="29" t="s">
        <v>590</v>
      </c>
      <c r="D299" s="30" t="s">
        <v>27</v>
      </c>
      <c r="E299" s="30" t="s">
        <v>591</v>
      </c>
      <c r="F299" s="31">
        <v>0</v>
      </c>
      <c r="G299" s="32">
        <v>0</v>
      </c>
    </row>
    <row r="300" spans="2:7" x14ac:dyDescent="0.25">
      <c r="B300" s="28"/>
      <c r="C300" s="29" t="s">
        <v>592</v>
      </c>
      <c r="D300" s="30" t="s">
        <v>27</v>
      </c>
      <c r="E300" s="30" t="s">
        <v>593</v>
      </c>
      <c r="F300" s="31">
        <v>0</v>
      </c>
      <c r="G300" s="32">
        <v>0</v>
      </c>
    </row>
    <row r="301" spans="2:7" x14ac:dyDescent="0.25">
      <c r="B301" s="28"/>
      <c r="C301" s="29" t="s">
        <v>594</v>
      </c>
      <c r="D301" s="30" t="s">
        <v>27</v>
      </c>
      <c r="E301" s="30" t="s">
        <v>595</v>
      </c>
      <c r="F301" s="31">
        <v>0</v>
      </c>
      <c r="G301" s="32">
        <v>0</v>
      </c>
    </row>
    <row r="302" spans="2:7" x14ac:dyDescent="0.25">
      <c r="B302" s="28"/>
      <c r="C302" s="29" t="s">
        <v>596</v>
      </c>
      <c r="D302" s="30" t="s">
        <v>27</v>
      </c>
      <c r="E302" s="30" t="s">
        <v>597</v>
      </c>
      <c r="F302" s="31">
        <v>0</v>
      </c>
      <c r="G302" s="32">
        <v>0</v>
      </c>
    </row>
    <row r="303" spans="2:7" x14ac:dyDescent="0.25">
      <c r="B303" s="28"/>
      <c r="C303" s="29" t="s">
        <v>598</v>
      </c>
      <c r="D303" s="30" t="s">
        <v>27</v>
      </c>
      <c r="E303" s="30" t="s">
        <v>599</v>
      </c>
      <c r="F303" s="31">
        <v>0</v>
      </c>
      <c r="G303" s="32">
        <v>0</v>
      </c>
    </row>
    <row r="304" spans="2:7" x14ac:dyDescent="0.25">
      <c r="B304" s="28"/>
      <c r="C304" s="29" t="s">
        <v>600</v>
      </c>
      <c r="D304" s="30" t="s">
        <v>27</v>
      </c>
      <c r="E304" s="30" t="s">
        <v>601</v>
      </c>
      <c r="F304" s="31">
        <v>0</v>
      </c>
      <c r="G304" s="32">
        <v>0</v>
      </c>
    </row>
    <row r="305" spans="2:7" x14ac:dyDescent="0.25">
      <c r="B305" s="28"/>
      <c r="C305" s="29" t="s">
        <v>602</v>
      </c>
      <c r="D305" s="30" t="s">
        <v>27</v>
      </c>
      <c r="E305" s="30" t="s">
        <v>603</v>
      </c>
      <c r="F305" s="31">
        <v>0</v>
      </c>
      <c r="G305" s="32">
        <v>0</v>
      </c>
    </row>
    <row r="306" spans="2:7" x14ac:dyDescent="0.25">
      <c r="B306" s="28"/>
      <c r="C306" s="29" t="s">
        <v>604</v>
      </c>
      <c r="D306" s="30" t="s">
        <v>27</v>
      </c>
      <c r="E306" s="30" t="s">
        <v>605</v>
      </c>
      <c r="F306" s="31">
        <v>0</v>
      </c>
      <c r="G306" s="32">
        <v>6496</v>
      </c>
    </row>
    <row r="307" spans="2:7" x14ac:dyDescent="0.25">
      <c r="B307" s="28"/>
      <c r="C307" s="29" t="s">
        <v>606</v>
      </c>
      <c r="D307" s="30" t="s">
        <v>27</v>
      </c>
      <c r="E307" s="30" t="s">
        <v>607</v>
      </c>
      <c r="F307" s="31">
        <v>0</v>
      </c>
      <c r="G307" s="32">
        <v>0</v>
      </c>
    </row>
    <row r="308" spans="2:7" x14ac:dyDescent="0.25">
      <c r="B308" s="28"/>
      <c r="C308" s="29" t="s">
        <v>608</v>
      </c>
      <c r="D308" s="30" t="s">
        <v>27</v>
      </c>
      <c r="E308" s="30" t="s">
        <v>609</v>
      </c>
      <c r="F308" s="31">
        <v>0</v>
      </c>
      <c r="G308" s="32">
        <v>0</v>
      </c>
    </row>
    <row r="309" spans="2:7" x14ac:dyDescent="0.25">
      <c r="B309" s="28"/>
      <c r="C309" s="29" t="s">
        <v>610</v>
      </c>
      <c r="D309" s="30" t="s">
        <v>27</v>
      </c>
      <c r="E309" s="30" t="s">
        <v>611</v>
      </c>
      <c r="F309" s="31">
        <v>0</v>
      </c>
      <c r="G309" s="32">
        <v>5800</v>
      </c>
    </row>
    <row r="310" spans="2:7" x14ac:dyDescent="0.25">
      <c r="B310" s="28"/>
      <c r="C310" s="29" t="s">
        <v>612</v>
      </c>
      <c r="D310" s="30" t="s">
        <v>27</v>
      </c>
      <c r="E310" s="30" t="s">
        <v>613</v>
      </c>
      <c r="F310" s="31">
        <v>0</v>
      </c>
      <c r="G310" s="32">
        <v>0</v>
      </c>
    </row>
    <row r="311" spans="2:7" x14ac:dyDescent="0.25">
      <c r="B311" s="28"/>
      <c r="C311" s="29" t="s">
        <v>614</v>
      </c>
      <c r="D311" s="30" t="s">
        <v>27</v>
      </c>
      <c r="E311" s="30" t="s">
        <v>615</v>
      </c>
      <c r="F311" s="31">
        <v>0</v>
      </c>
      <c r="G311" s="32">
        <v>0.02</v>
      </c>
    </row>
    <row r="312" spans="2:7" x14ac:dyDescent="0.25">
      <c r="B312" s="28"/>
      <c r="C312" s="29" t="s">
        <v>616</v>
      </c>
      <c r="D312" s="30" t="s">
        <v>27</v>
      </c>
      <c r="E312" s="30" t="s">
        <v>617</v>
      </c>
      <c r="F312" s="31">
        <v>0</v>
      </c>
      <c r="G312" s="32">
        <v>0.02</v>
      </c>
    </row>
    <row r="313" spans="2:7" x14ac:dyDescent="0.25">
      <c r="B313" s="28"/>
      <c r="C313" s="29" t="s">
        <v>618</v>
      </c>
      <c r="D313" s="30" t="s">
        <v>27</v>
      </c>
      <c r="E313" s="30" t="s">
        <v>619</v>
      </c>
      <c r="F313" s="31">
        <v>0</v>
      </c>
      <c r="G313" s="32">
        <v>0.02</v>
      </c>
    </row>
    <row r="314" spans="2:7" x14ac:dyDescent="0.25">
      <c r="B314" s="28"/>
      <c r="C314" s="29" t="s">
        <v>620</v>
      </c>
      <c r="D314" s="30" t="s">
        <v>27</v>
      </c>
      <c r="E314" s="30" t="s">
        <v>621</v>
      </c>
      <c r="F314" s="31">
        <v>0</v>
      </c>
      <c r="G314" s="32">
        <v>0.02</v>
      </c>
    </row>
    <row r="315" spans="2:7" x14ac:dyDescent="0.25">
      <c r="B315" s="28"/>
      <c r="C315" s="29" t="s">
        <v>622</v>
      </c>
      <c r="D315" s="30" t="s">
        <v>27</v>
      </c>
      <c r="E315" s="30" t="s">
        <v>623</v>
      </c>
      <c r="F315" s="31">
        <v>2197957.15</v>
      </c>
      <c r="G315" s="32">
        <v>583719.99</v>
      </c>
    </row>
    <row r="316" spans="2:7" x14ac:dyDescent="0.25">
      <c r="B316" s="28"/>
      <c r="C316" s="29" t="s">
        <v>624</v>
      </c>
      <c r="D316" s="30" t="s">
        <v>27</v>
      </c>
      <c r="E316" s="30" t="s">
        <v>625</v>
      </c>
      <c r="F316" s="31">
        <v>7020.58</v>
      </c>
      <c r="G316" s="32">
        <v>6140.38</v>
      </c>
    </row>
    <row r="317" spans="2:7" x14ac:dyDescent="0.25">
      <c r="B317" s="28"/>
      <c r="C317" s="29" t="s">
        <v>626</v>
      </c>
      <c r="D317" s="30" t="s">
        <v>27</v>
      </c>
      <c r="E317" s="30" t="s">
        <v>627</v>
      </c>
      <c r="F317" s="31">
        <v>0.34</v>
      </c>
      <c r="G317" s="32">
        <v>0</v>
      </c>
    </row>
    <row r="318" spans="2:7" x14ac:dyDescent="0.25">
      <c r="B318" s="28"/>
      <c r="C318" s="29" t="s">
        <v>628</v>
      </c>
      <c r="D318" s="30" t="s">
        <v>27</v>
      </c>
      <c r="E318" s="30" t="s">
        <v>629</v>
      </c>
      <c r="F318" s="31">
        <v>5619.76</v>
      </c>
      <c r="G318" s="32">
        <v>10467.68</v>
      </c>
    </row>
    <row r="319" spans="2:7" x14ac:dyDescent="0.25">
      <c r="B319" s="28"/>
      <c r="C319" s="29" t="s">
        <v>630</v>
      </c>
      <c r="D319" s="30" t="s">
        <v>27</v>
      </c>
      <c r="E319" s="30" t="s">
        <v>631</v>
      </c>
      <c r="F319" s="31">
        <v>-1407.23</v>
      </c>
      <c r="G319" s="32">
        <v>-1636.11</v>
      </c>
    </row>
    <row r="320" spans="2:7" x14ac:dyDescent="0.25">
      <c r="B320" s="28"/>
      <c r="C320" s="29" t="s">
        <v>632</v>
      </c>
      <c r="D320" s="30" t="s">
        <v>27</v>
      </c>
      <c r="E320" s="30" t="s">
        <v>633</v>
      </c>
      <c r="F320" s="31">
        <v>-136332.85999999999</v>
      </c>
      <c r="G320" s="32">
        <v>-130058.06</v>
      </c>
    </row>
    <row r="321" spans="2:7" x14ac:dyDescent="0.25">
      <c r="B321" s="28"/>
      <c r="C321" s="29" t="s">
        <v>634</v>
      </c>
      <c r="D321" s="30" t="s">
        <v>27</v>
      </c>
      <c r="E321" s="30" t="s">
        <v>635</v>
      </c>
      <c r="F321" s="31">
        <v>85963.199999999997</v>
      </c>
      <c r="G321" s="32">
        <v>39959.379999999997</v>
      </c>
    </row>
    <row r="322" spans="2:7" x14ac:dyDescent="0.25">
      <c r="B322" s="28"/>
      <c r="C322" s="29" t="s">
        <v>636</v>
      </c>
      <c r="D322" s="30" t="s">
        <v>27</v>
      </c>
      <c r="E322" s="30" t="s">
        <v>637</v>
      </c>
      <c r="F322" s="31">
        <v>5040.0600000000004</v>
      </c>
      <c r="G322" s="32">
        <v>1423.54</v>
      </c>
    </row>
    <row r="323" spans="2:7" x14ac:dyDescent="0.25">
      <c r="B323" s="28"/>
      <c r="C323" s="29" t="s">
        <v>638</v>
      </c>
      <c r="D323" s="30" t="s">
        <v>27</v>
      </c>
      <c r="E323" s="30" t="s">
        <v>639</v>
      </c>
      <c r="F323" s="31">
        <v>12600.27</v>
      </c>
      <c r="G323" s="32">
        <v>3560.5</v>
      </c>
    </row>
    <row r="324" spans="2:7" x14ac:dyDescent="0.25">
      <c r="B324" s="28"/>
      <c r="C324" s="29" t="s">
        <v>640</v>
      </c>
      <c r="D324" s="30" t="s">
        <v>27</v>
      </c>
      <c r="E324" s="30" t="s">
        <v>641</v>
      </c>
      <c r="F324" s="31">
        <v>2200000</v>
      </c>
      <c r="G324" s="32">
        <v>0</v>
      </c>
    </row>
    <row r="325" spans="2:7" x14ac:dyDescent="0.25">
      <c r="B325" s="28"/>
      <c r="C325" s="29" t="s">
        <v>642</v>
      </c>
      <c r="D325" s="30" t="s">
        <v>27</v>
      </c>
      <c r="E325" s="30" t="s">
        <v>643</v>
      </c>
      <c r="F325" s="31">
        <v>0</v>
      </c>
      <c r="G325" s="32">
        <v>4852941.0599999996</v>
      </c>
    </row>
    <row r="326" spans="2:7" x14ac:dyDescent="0.25">
      <c r="B326" s="28"/>
      <c r="C326" s="29" t="s">
        <v>644</v>
      </c>
      <c r="D326" s="30" t="s">
        <v>27</v>
      </c>
      <c r="E326" s="30" t="s">
        <v>645</v>
      </c>
      <c r="F326" s="31">
        <v>0</v>
      </c>
      <c r="G326" s="32">
        <v>0.02</v>
      </c>
    </row>
    <row r="327" spans="2:7" x14ac:dyDescent="0.25">
      <c r="B327" s="28"/>
      <c r="C327" s="29" t="s">
        <v>646</v>
      </c>
      <c r="D327" s="30" t="s">
        <v>27</v>
      </c>
      <c r="E327" s="30" t="s">
        <v>647</v>
      </c>
      <c r="F327" s="31">
        <v>0</v>
      </c>
      <c r="G327" s="32">
        <v>0</v>
      </c>
    </row>
    <row r="328" spans="2:7" x14ac:dyDescent="0.25">
      <c r="B328" s="28"/>
      <c r="C328" s="29" t="s">
        <v>648</v>
      </c>
      <c r="D328" s="30" t="s">
        <v>27</v>
      </c>
      <c r="E328" s="30" t="s">
        <v>649</v>
      </c>
      <c r="F328" s="31">
        <v>13050</v>
      </c>
      <c r="G328" s="32">
        <v>0</v>
      </c>
    </row>
    <row r="329" spans="2:7" x14ac:dyDescent="0.25">
      <c r="B329" s="28"/>
      <c r="C329" s="29"/>
      <c r="D329" s="30"/>
      <c r="E329" s="30"/>
      <c r="F329" s="31"/>
      <c r="G329" s="32"/>
    </row>
    <row r="330" spans="2:7" x14ac:dyDescent="0.25">
      <c r="B330" s="28" t="s">
        <v>10</v>
      </c>
      <c r="C330" s="29" t="s">
        <v>11</v>
      </c>
      <c r="D330" s="30"/>
      <c r="E330" s="30"/>
      <c r="F330" s="31"/>
      <c r="G330" s="32"/>
    </row>
    <row r="331" spans="2:7" x14ac:dyDescent="0.25">
      <c r="B331" s="28"/>
      <c r="C331" s="29" t="s">
        <v>12</v>
      </c>
      <c r="D331" s="30"/>
      <c r="E331" s="30"/>
      <c r="F331" s="31"/>
      <c r="G331" s="32"/>
    </row>
    <row r="332" spans="2:7" x14ac:dyDescent="0.25">
      <c r="B332" s="28"/>
      <c r="C332" s="29"/>
      <c r="D332" s="17"/>
      <c r="E332" s="17"/>
      <c r="F332" s="18"/>
      <c r="G332" s="19"/>
    </row>
    <row r="333" spans="2:7" x14ac:dyDescent="0.25">
      <c r="B333" s="23" t="s">
        <v>13</v>
      </c>
      <c r="C333" s="24"/>
      <c r="D333" s="25"/>
      <c r="E333" s="25"/>
      <c r="F333" s="26">
        <f>SUM(F335:F338)</f>
        <v>0</v>
      </c>
      <c r="G333" s="27">
        <f>SUM(G335:G338)</f>
        <v>0</v>
      </c>
    </row>
    <row r="334" spans="2:7" x14ac:dyDescent="0.25">
      <c r="B334" s="28"/>
      <c r="C334" s="29"/>
      <c r="D334" s="17"/>
      <c r="E334" s="17"/>
      <c r="F334" s="18"/>
      <c r="G334" s="19"/>
    </row>
    <row r="335" spans="2:7" x14ac:dyDescent="0.25">
      <c r="B335" s="28"/>
      <c r="C335" s="29" t="s">
        <v>14</v>
      </c>
      <c r="D335" s="30"/>
      <c r="E335" s="30"/>
      <c r="F335" s="31"/>
      <c r="G335" s="32"/>
    </row>
    <row r="336" spans="2:7" x14ac:dyDescent="0.25">
      <c r="B336" s="28"/>
      <c r="C336" s="29" t="s">
        <v>15</v>
      </c>
      <c r="D336" s="30"/>
      <c r="E336" s="30"/>
      <c r="F336" s="31"/>
      <c r="G336" s="32"/>
    </row>
    <row r="337" spans="2:7" x14ac:dyDescent="0.25">
      <c r="B337" s="28"/>
      <c r="C337" s="29" t="s">
        <v>11</v>
      </c>
      <c r="D337" s="30"/>
      <c r="E337" s="30"/>
      <c r="F337" s="31"/>
      <c r="G337" s="32"/>
    </row>
    <row r="338" spans="2:7" x14ac:dyDescent="0.25">
      <c r="B338" s="28"/>
      <c r="C338" s="29" t="s">
        <v>12</v>
      </c>
      <c r="D338" s="30"/>
      <c r="E338" s="30"/>
      <c r="F338" s="31"/>
      <c r="G338" s="32"/>
    </row>
    <row r="339" spans="2:7" x14ac:dyDescent="0.25">
      <c r="B339" s="28"/>
      <c r="C339" s="29"/>
      <c r="D339" s="17"/>
      <c r="E339" s="17"/>
      <c r="F339" s="18"/>
      <c r="G339" s="19"/>
    </row>
    <row r="340" spans="2:7" x14ac:dyDescent="0.25">
      <c r="B340" s="20"/>
      <c r="C340" s="24" t="s">
        <v>16</v>
      </c>
      <c r="D340" s="17"/>
      <c r="E340" s="17"/>
      <c r="F340" s="26">
        <f>F15+F333</f>
        <v>21165586.779999994</v>
      </c>
      <c r="G340" s="27">
        <f>G15+G333</f>
        <v>16401854.639999997</v>
      </c>
    </row>
    <row r="341" spans="2:7" x14ac:dyDescent="0.25">
      <c r="B341" s="20"/>
      <c r="C341" s="21"/>
      <c r="D341" s="17"/>
      <c r="E341" s="17"/>
      <c r="F341" s="18"/>
      <c r="G341" s="19"/>
    </row>
    <row r="342" spans="2:7" x14ac:dyDescent="0.25">
      <c r="B342" s="28"/>
      <c r="C342" s="29"/>
      <c r="D342" s="17"/>
      <c r="E342" s="17"/>
      <c r="F342" s="18"/>
      <c r="G342" s="19"/>
    </row>
    <row r="343" spans="2:7" x14ac:dyDescent="0.25">
      <c r="B343" s="33" t="s">
        <v>17</v>
      </c>
      <c r="C343" s="34"/>
      <c r="D343" s="17"/>
      <c r="E343" s="17"/>
      <c r="F343" s="18"/>
      <c r="G343" s="19"/>
    </row>
    <row r="344" spans="2:7" x14ac:dyDescent="0.25">
      <c r="B344" s="20"/>
      <c r="C344" s="21"/>
      <c r="D344" s="17"/>
      <c r="E344" s="17"/>
      <c r="F344" s="18"/>
      <c r="G344" s="19"/>
    </row>
    <row r="345" spans="2:7" x14ac:dyDescent="0.25">
      <c r="B345" s="68" t="s">
        <v>8</v>
      </c>
      <c r="C345" s="69"/>
      <c r="D345" s="25"/>
      <c r="E345" s="25"/>
      <c r="F345" s="26">
        <f>SUM(F346:F351)</f>
        <v>0</v>
      </c>
      <c r="G345" s="27">
        <f>SUM(G346:G351)</f>
        <v>0</v>
      </c>
    </row>
    <row r="346" spans="2:7" x14ac:dyDescent="0.25">
      <c r="B346" s="28"/>
      <c r="C346" s="29" t="s">
        <v>9</v>
      </c>
      <c r="D346" s="30"/>
      <c r="E346" s="30"/>
      <c r="F346" s="31"/>
      <c r="G346" s="32"/>
    </row>
    <row r="347" spans="2:7" x14ac:dyDescent="0.25">
      <c r="B347" s="28"/>
      <c r="C347" s="29"/>
      <c r="D347" s="30"/>
      <c r="E347" s="30"/>
      <c r="F347" s="31"/>
      <c r="G347" s="32"/>
    </row>
    <row r="348" spans="2:7" x14ac:dyDescent="0.25">
      <c r="B348" s="28"/>
      <c r="C348" s="29"/>
      <c r="D348" s="30"/>
      <c r="E348" s="30"/>
      <c r="F348" s="31"/>
      <c r="G348" s="32"/>
    </row>
    <row r="349" spans="2:7" x14ac:dyDescent="0.25">
      <c r="B349" s="28"/>
      <c r="C349" s="29"/>
      <c r="D349" s="30"/>
      <c r="E349" s="30"/>
      <c r="F349" s="31"/>
      <c r="G349" s="32"/>
    </row>
    <row r="350" spans="2:7" x14ac:dyDescent="0.25">
      <c r="B350" s="35"/>
      <c r="C350" s="29" t="s">
        <v>11</v>
      </c>
      <c r="D350" s="30"/>
      <c r="E350" s="30"/>
      <c r="F350" s="31"/>
      <c r="G350" s="32"/>
    </row>
    <row r="351" spans="2:7" x14ac:dyDescent="0.25">
      <c r="B351" s="28"/>
      <c r="C351" s="29" t="s">
        <v>12</v>
      </c>
      <c r="D351" s="30"/>
      <c r="E351" s="30"/>
      <c r="F351" s="31"/>
      <c r="G351" s="32"/>
    </row>
    <row r="352" spans="2:7" x14ac:dyDescent="0.25">
      <c r="B352" s="28"/>
      <c r="C352" s="29"/>
      <c r="D352" s="17"/>
      <c r="E352" s="17"/>
      <c r="F352" s="18"/>
      <c r="G352" s="19"/>
    </row>
    <row r="353" spans="2:7" x14ac:dyDescent="0.25">
      <c r="B353" s="68" t="s">
        <v>13</v>
      </c>
      <c r="C353" s="69"/>
      <c r="D353" s="25"/>
      <c r="E353" s="25"/>
      <c r="F353" s="26">
        <f>SUM(F354:F357)</f>
        <v>0</v>
      </c>
      <c r="G353" s="27">
        <f>SUM(G354:G357)</f>
        <v>0</v>
      </c>
    </row>
    <row r="354" spans="2:7" x14ac:dyDescent="0.25">
      <c r="B354" s="28"/>
      <c r="C354" s="29" t="s">
        <v>14</v>
      </c>
      <c r="D354" s="30"/>
      <c r="E354" s="30"/>
      <c r="F354" s="31"/>
      <c r="G354" s="32"/>
    </row>
    <row r="355" spans="2:7" x14ac:dyDescent="0.25">
      <c r="B355" s="28"/>
      <c r="C355" s="29" t="s">
        <v>15</v>
      </c>
      <c r="D355" s="30"/>
      <c r="E355" s="30"/>
      <c r="F355" s="31"/>
      <c r="G355" s="32"/>
    </row>
    <row r="356" spans="2:7" x14ac:dyDescent="0.25">
      <c r="B356" s="28"/>
      <c r="C356" s="29" t="s">
        <v>11</v>
      </c>
      <c r="D356" s="30"/>
      <c r="E356" s="30"/>
      <c r="F356" s="31"/>
      <c r="G356" s="32"/>
    </row>
    <row r="357" spans="2:7" x14ac:dyDescent="0.25">
      <c r="B357" s="28"/>
      <c r="C357" s="29" t="s">
        <v>12</v>
      </c>
      <c r="D357" s="30"/>
      <c r="E357" s="30"/>
      <c r="F357" s="31"/>
      <c r="G357" s="32"/>
    </row>
    <row r="358" spans="2:7" x14ac:dyDescent="0.25">
      <c r="B358" s="28"/>
      <c r="C358" s="29"/>
      <c r="D358" s="17"/>
      <c r="E358" s="17"/>
      <c r="F358" s="18"/>
      <c r="G358" s="19"/>
    </row>
    <row r="359" spans="2:7" x14ac:dyDescent="0.25">
      <c r="B359" s="36"/>
      <c r="C359" s="37" t="s">
        <v>18</v>
      </c>
      <c r="D359" s="17"/>
      <c r="E359" s="17"/>
      <c r="F359" s="26">
        <f>F345+F353</f>
        <v>0</v>
      </c>
      <c r="G359" s="27">
        <f>G345+G353</f>
        <v>0</v>
      </c>
    </row>
    <row r="360" spans="2:7" x14ac:dyDescent="0.25">
      <c r="B360" s="20"/>
      <c r="C360" s="21"/>
      <c r="D360" s="17"/>
      <c r="E360" s="17"/>
      <c r="F360" s="18"/>
      <c r="G360" s="19"/>
    </row>
    <row r="361" spans="2:7" x14ac:dyDescent="0.25">
      <c r="B361" s="20"/>
      <c r="C361" s="21"/>
      <c r="D361" s="17"/>
      <c r="E361" s="17"/>
      <c r="F361" s="18"/>
      <c r="G361" s="19"/>
    </row>
    <row r="362" spans="2:7" x14ac:dyDescent="0.25">
      <c r="B362" s="23" t="s">
        <v>19</v>
      </c>
      <c r="C362" s="38"/>
      <c r="D362" s="25"/>
      <c r="E362" s="25"/>
      <c r="F362" s="26">
        <f>SUM(F363:F368)</f>
        <v>0</v>
      </c>
      <c r="G362" s="27">
        <f>SUM(G363:G368)</f>
        <v>0</v>
      </c>
    </row>
    <row r="363" spans="2:7" x14ac:dyDescent="0.25">
      <c r="B363" s="28"/>
      <c r="C363" s="39"/>
      <c r="D363" s="30"/>
      <c r="E363" s="30"/>
      <c r="F363" s="40"/>
      <c r="G363" s="41"/>
    </row>
    <row r="364" spans="2:7" x14ac:dyDescent="0.25">
      <c r="B364" s="28"/>
      <c r="C364" s="39"/>
      <c r="D364" s="30"/>
      <c r="E364" s="30"/>
      <c r="F364" s="40"/>
      <c r="G364" s="41"/>
    </row>
    <row r="365" spans="2:7" x14ac:dyDescent="0.25">
      <c r="B365" s="28"/>
      <c r="C365" s="39"/>
      <c r="D365" s="30"/>
      <c r="E365" s="30"/>
      <c r="F365" s="40"/>
      <c r="G365" s="41"/>
    </row>
    <row r="366" spans="2:7" x14ac:dyDescent="0.25">
      <c r="B366" s="28"/>
      <c r="C366" s="39"/>
      <c r="D366" s="30"/>
      <c r="E366" s="30"/>
      <c r="F366" s="40"/>
      <c r="G366" s="41"/>
    </row>
    <row r="367" spans="2:7" x14ac:dyDescent="0.25">
      <c r="B367" s="28"/>
      <c r="C367" s="39"/>
      <c r="D367" s="30"/>
      <c r="E367" s="30"/>
      <c r="F367" s="40"/>
      <c r="G367" s="41"/>
    </row>
    <row r="368" spans="2:7" x14ac:dyDescent="0.25">
      <c r="B368" s="22"/>
      <c r="C368" s="42"/>
      <c r="D368" s="30"/>
      <c r="E368" s="30"/>
      <c r="F368" s="40"/>
      <c r="G368" s="41"/>
    </row>
    <row r="369" spans="2:7" x14ac:dyDescent="0.25">
      <c r="B369" s="28"/>
      <c r="C369" s="29"/>
      <c r="D369" s="17"/>
      <c r="E369" s="17"/>
      <c r="F369" s="18"/>
      <c r="G369" s="19"/>
    </row>
    <row r="370" spans="2:7" x14ac:dyDescent="0.25">
      <c r="B370" s="49" t="s">
        <v>20</v>
      </c>
      <c r="C370" s="50"/>
      <c r="D370" s="25"/>
      <c r="E370" s="25"/>
      <c r="F370" s="26">
        <f>F340+F359+F362</f>
        <v>21165586.779999994</v>
      </c>
      <c r="G370" s="27">
        <f>G340+G359+G362</f>
        <v>16401854.639999997</v>
      </c>
    </row>
    <row r="371" spans="2:7" ht="15.75" thickBot="1" x14ac:dyDescent="0.3">
      <c r="B371" s="43"/>
      <c r="C371" s="44"/>
      <c r="D371" s="45"/>
      <c r="E371" s="45"/>
      <c r="F371" s="45"/>
      <c r="G371" s="46"/>
    </row>
    <row r="372" spans="2:7" ht="15.75" thickTop="1" x14ac:dyDescent="0.25"/>
    <row r="373" spans="2:7" x14ac:dyDescent="0.25">
      <c r="B373" s="48" t="s">
        <v>0</v>
      </c>
      <c r="C373" s="48"/>
      <c r="D373" s="48"/>
      <c r="E373" s="48"/>
      <c r="F373" s="48"/>
      <c r="G373" s="48"/>
    </row>
    <row r="378" spans="2:7" x14ac:dyDescent="0.25">
      <c r="C378" s="1" t="s">
        <v>650</v>
      </c>
      <c r="D378" s="1" t="s">
        <v>651</v>
      </c>
      <c r="E378" s="1" t="s">
        <v>652</v>
      </c>
      <c r="F378" s="1" t="s">
        <v>653</v>
      </c>
    </row>
    <row r="379" spans="2:7" x14ac:dyDescent="0.25">
      <c r="C379" s="47" t="s">
        <v>21</v>
      </c>
      <c r="D379" s="47" t="s">
        <v>654</v>
      </c>
      <c r="E379" s="47" t="s">
        <v>22</v>
      </c>
      <c r="F379" s="47" t="s">
        <v>655</v>
      </c>
    </row>
  </sheetData>
  <mergeCells count="11">
    <mergeCell ref="B370:C370"/>
    <mergeCell ref="B2:G2"/>
    <mergeCell ref="F4:G4"/>
    <mergeCell ref="B7:C8"/>
    <mergeCell ref="D7:D8"/>
    <mergeCell ref="E7:E8"/>
    <mergeCell ref="F7:F8"/>
    <mergeCell ref="G7:G8"/>
    <mergeCell ref="B11:C11"/>
    <mergeCell ref="B345:C345"/>
    <mergeCell ref="B353:C353"/>
  </mergeCells>
  <printOptions horizontalCentered="1"/>
  <pageMargins left="0.51181102362204722" right="0.51181102362204722" top="0.55118110236220474" bottom="0.55118110236220474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Alfredo</cp:lastModifiedBy>
  <cp:lastPrinted>2020-03-09T17:04:30Z</cp:lastPrinted>
  <dcterms:created xsi:type="dcterms:W3CDTF">2018-03-07T05:27:47Z</dcterms:created>
  <dcterms:modified xsi:type="dcterms:W3CDTF">2020-03-13T18:57:34Z</dcterms:modified>
</cp:coreProperties>
</file>